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 sheetId="1" r:id="rId1"/>
    <sheet name="avista utilities electric" sheetId="2" r:id="rId2"/>
    <sheet name="avista utilities electric -1" sheetId="3" r:id="rId3"/>
    <sheet name="avista utilities natural g" sheetId="4" r:id="rId4"/>
    <sheet name="aelp electric operating st" sheetId="5" r:id="rId5"/>
    <sheet name="other businesses" sheetId="6" r:id="rId6"/>
    <sheet name="avista utilities" sheetId="7" r:id="rId7"/>
    <sheet name="alaska electric light and" sheetId="8" r:id="rId8"/>
    <sheet name="item 6 selected financial" sheetId="9" r:id="rId9"/>
    <sheet name="item 6 selected financial -1" sheetId="10" r:id="rId10"/>
    <sheet name="item 6 selected financial -2" sheetId="11" r:id="rId11"/>
    <sheet name="item 6 selected financial -3" sheetId="12" r:id="rId12"/>
    <sheet name="idaho general rate cases a" sheetId="13" r:id="rId13"/>
    <sheet name="idaho general rate cases a-1" sheetId="14" r:id="rId14"/>
    <sheet name="idaho general rate cases a-2" sheetId="15" r:id="rId15"/>
    <sheet name="idaho general rate cases a-3" sheetId="16" r:id="rId16"/>
    <sheet name="idaho general rate cases a-4" sheetId="17" r:id="rId17"/>
    <sheet name="idaho general rate cases a-5" sheetId="18" r:id="rId18"/>
    <sheet name="utility margin" sheetId="19" r:id="rId19"/>
    <sheet name="results of operations  ala" sheetId="20" r:id="rId20"/>
    <sheet name="results of operations  ala-1" sheetId="21" r:id="rId21"/>
    <sheet name="results of operations  ala-2" sheetId="22" r:id="rId22"/>
    <sheet name="capital structure" sheetId="23" r:id="rId23"/>
    <sheet name="committed lines of credit" sheetId="24" r:id="rId24"/>
    <sheet name="utility capital expenditures" sheetId="25" r:id="rId25"/>
    <sheet name="nonregulated investments a" sheetId="26" r:id="rId26"/>
    <sheet name="contractual obligations" sheetId="27" r:id="rId27"/>
    <sheet name="interest rate risk" sheetId="28" r:id="rId28"/>
    <sheet name="interest rate risk-1" sheetId="29" r:id="rId29"/>
    <sheet name="interest rate risk-2" sheetId="30" r:id="rId30"/>
    <sheet name="interest rate risk-3" sheetId="31" r:id="rId31"/>
    <sheet name="interest rate risk-4" sheetId="32" r:id="rId32"/>
    <sheet name="interest rate risk-5" sheetId="33" r:id="rId33"/>
    <sheet name="interest rate risk-6" sheetId="34" r:id="rId34"/>
    <sheet name="interest rate risk-7" sheetId="35" r:id="rId35"/>
    <sheet name="interest rate risk-8" sheetId="36" r:id="rId36"/>
    <sheet name="interest rate risk-9" sheetId="37" r:id="rId37"/>
    <sheet name="interest rate risk-10" sheetId="38" r:id="rId38"/>
    <sheet name="allowance for funds used d" sheetId="39" r:id="rId39"/>
    <sheet name="stockbased compensation" sheetId="40" r:id="rId40"/>
    <sheet name="stockbased compensation-1" sheetId="41" r:id="rId41"/>
    <sheet name="other expense income  net" sheetId="42" r:id="rId42"/>
    <sheet name="allowance for doubtful acc" sheetId="43" r:id="rId43"/>
    <sheet name="allowance for doubtful acc-1" sheetId="44" r:id="rId44"/>
    <sheet name="note 3 balance sheet compo" sheetId="45" r:id="rId45"/>
    <sheet name="other current assets" sheetId="46" r:id="rId46"/>
    <sheet name="other property and investm" sheetId="47" r:id="rId47"/>
    <sheet name="other current liabilities" sheetId="48" r:id="rId48"/>
    <sheet name="other noncurrent liabiliti" sheetId="49" r:id="rId49"/>
    <sheet name="gross versus net presentat" sheetId="50" r:id="rId50"/>
    <sheet name="disaggregation of total op" sheetId="51" r:id="rId51"/>
    <sheet name="utility revenue from contr" sheetId="52" r:id="rId52"/>
    <sheet name="utility revenue from contr-1" sheetId="53" r:id="rId53"/>
    <sheet name="utility revenue from contr-2" sheetId="54" r:id="rId54"/>
    <sheet name="utility revenue from contr-3" sheetId="55" r:id="rId55"/>
    <sheet name="utility revenue from contr-4" sheetId="56" r:id="rId56"/>
    <sheet name="utility revenue from contr-5" sheetId="57" r:id="rId57"/>
    <sheet name="utility revenue from contr-6" sheetId="58" r:id="rId58"/>
    <sheet name="interest rate swap derivat" sheetId="59" r:id="rId59"/>
    <sheet name="interest rate swap derivat-1" sheetId="60" r:id="rId60"/>
    <sheet name="interest rate swap derivat-2" sheetId="61" r:id="rId61"/>
    <sheet name="interest rate swap derivat-3" sheetId="62" r:id="rId62"/>
    <sheet name="interest rate swap derivat-4" sheetId="63" r:id="rId63"/>
    <sheet name="note 8 jointly owned elect" sheetId="64" r:id="rId64"/>
    <sheet name="note 9 property plant and" sheetId="65" r:id="rId65"/>
    <sheet name="gross property plant and e" sheetId="66" r:id="rId66"/>
    <sheet name="gross property plant and e-1" sheetId="67" r:id="rId67"/>
    <sheet name="gross property plant and e-2" sheetId="68" r:id="rId68"/>
    <sheet name="gross property plant and e-3" sheetId="69" r:id="rId69"/>
    <sheet name="gross property plant and e-4" sheetId="70" r:id="rId70"/>
    <sheet name="gross property plant and e-5" sheetId="71" r:id="rId71"/>
    <sheet name="gross property plant and e-6" sheetId="72" r:id="rId72"/>
    <sheet name="gross property plant and e-7" sheetId="73" r:id="rId73"/>
    <sheet name="plan assets" sheetId="74" r:id="rId74"/>
    <sheet name="plan assets-1" sheetId="75" r:id="rId75"/>
    <sheet name="plan assets-2" sheetId="76" r:id="rId76"/>
    <sheet name="plan assets-3" sheetId="77" r:id="rId77"/>
    <sheet name="income tax expense" sheetId="78" r:id="rId78"/>
    <sheet name="income tax expense-1" sheetId="79" r:id="rId79"/>
    <sheet name="deferred income taxes" sheetId="80" r:id="rId80"/>
    <sheet name="deferred income taxes-1" sheetId="81" r:id="rId81"/>
    <sheet name="deferred income taxes-2" sheetId="82" r:id="rId82"/>
    <sheet name="deferred income taxes-3" sheetId="83" r:id="rId83"/>
    <sheet name="note 14 committed lines of" sheetId="84" r:id="rId84"/>
    <sheet name="note 15 longterm debt" sheetId="85" r:id="rId85"/>
    <sheet name="note 15 longterm debt-1" sheetId="86" r:id="rId86"/>
    <sheet name="note 16 longterm debt to a" sheetId="87" r:id="rId87"/>
    <sheet name="note 17 fair value" sheetId="88" r:id="rId88"/>
    <sheet name="note 17 fair value-1" sheetId="89" r:id="rId89"/>
    <sheet name="note 17 fair value-2" sheetId="90" r:id="rId90"/>
    <sheet name="note 17 fair value-3" sheetId="91" r:id="rId91"/>
    <sheet name="note 17 fair value-4" sheetId="92" r:id="rId92"/>
    <sheet name="note 17 fair value-5" sheetId="93" r:id="rId93"/>
    <sheet name="note 19 accumulated other" sheetId="94" r:id="rId94"/>
    <sheet name="note 19 accumulated other -1" sheetId="95" r:id="rId95"/>
    <sheet name="note 20 earnings per commo" sheetId="96" r:id="rId96"/>
    <sheet name="note 22 regulatory matters" sheetId="97" r:id="rId97"/>
    <sheet name="note 22 regulatory matters-1" sheetId="98" r:id="rId98"/>
    <sheet name="cumulative decoupling and" sheetId="99" r:id="rId99"/>
    <sheet name="cumulative decoupling and -1" sheetId="100" r:id="rId100"/>
    <sheet name="cumulative decoupling and -2" sheetId="101" r:id="rId101"/>
    <sheet name="cumulative decoupling and -3" sheetId="102" r:id="rId102"/>
    <sheet name="cumulative decoupling and -4" sheetId="103" r:id="rId103"/>
    <sheet name="cumulative decoupling and -5" sheetId="104" r:id="rId104"/>
    <sheet name="cumulative decoupling and -6" sheetId="105" r:id="rId105"/>
    <sheet name="cumulative decoupling and -7" sheetId="106" r:id="rId106"/>
    <sheet name="cumulative decoupling and -8" sheetId="107" r:id="rId107"/>
    <sheet name="cumulative decoupling and -9" sheetId="108" r:id="rId108"/>
    <sheet name="cumulative decoupling and -10" sheetId="109" r:id="rId109"/>
    <sheet name="effective january 1 2020" sheetId="110" r:id="rId110"/>
    <sheet name="effective january 1 2020-1" sheetId="111" r:id="rId111"/>
    <sheet name="july 15 2018" sheetId="112" r:id="rId112"/>
    <sheet name="july 15 2018-1" sheetId="113" r:id="rId113"/>
    <sheet name="percentile ranking methodo" sheetId="114" r:id="rId114"/>
    <sheet name="general assumptions" sheetId="115" r:id="rId115"/>
    <sheet name="general assumptions-1" sheetId="116" r:id="rId116"/>
    <sheet name="general assumptions-2" sheetId="117" r:id="rId117"/>
    <sheet name="general assumptions-3" sheetId="118" r:id="rId118"/>
    <sheet name="nonemployee director compe" sheetId="119" r:id="rId119"/>
    <sheet name="subsidiaries of registrant" sheetId="120" r:id="rId120"/>
    <sheet name="avista corp-1" sheetId="121" r:id="rId121"/>
    <sheet name="avista corp-2" sheetId="122" r:id="rId122"/>
    <sheet name="certification of corporate" sheetId="123" r:id="rId123"/>
  </sheets>
  <definedNames/>
  <calcPr fullCalcOnLoad="1"/>
</workbook>
</file>

<file path=xl/sharedStrings.xml><?xml version="1.0" encoding="utf-8"?>
<sst xmlns="http://schemas.openxmlformats.org/spreadsheetml/2006/main" count="2715" uniqueCount="1470">
  <si>
    <t>Avista Corp</t>
  </si>
  <si>
    <t>9B.</t>
  </si>
  <si>
    <t>Other Information</t>
  </si>
  <si>
    <t>Part III</t>
  </si>
  <si>
    <t>Directors, Executive Officers and Corporate Governance</t>
  </si>
  <si>
    <t>Executive Compensation</t>
  </si>
  <si>
    <t>Security Ownership of Certain Beneficial Owners and Management and Related Stockholder Matters</t>
  </si>
  <si>
    <t>Certain Relationships and Related Transactions, and Director Independence</t>
  </si>
  <si>
    <t>Principal Accounting Fees and Services</t>
  </si>
  <si>
    <t>Part IV</t>
  </si>
  <si>
    <t>Exhibits, Financial Statement Schedules</t>
  </si>
  <si>
    <t>Exhibit Index</t>
  </si>
  <si>
    <t>Signatures</t>
  </si>
  <si>
    <t>AVISTA UTILITIES ELECTRIC OPERATING STATISTICS</t>
  </si>
  <si>
    <t>Years Ended December 31,</t>
  </si>
  <si>
    <t>2019</t>
  </si>
  <si>
    <t>2018</t>
  </si>
  <si>
    <t>2017</t>
  </si>
  <si>
    <t>ELECTRIC OPERATIONS</t>
  </si>
  <si>
    <t>OPERATING REVENUES (Dollars in Thousands):</t>
  </si>
  <si>
    <t>Residential</t>
  </si>
  <si>
    <t>Commercial</t>
  </si>
  <si>
    <t>Industrial</t>
  </si>
  <si>
    <t>Public street and highway lighting</t>
  </si>
  <si>
    <t>Total retail</t>
  </si>
  <si>
    <t>Wholesale</t>
  </si>
  <si>
    <t>Sales of fuel</t>
  </si>
  <si>
    <t>Other</t>
  </si>
  <si>
    <t>Alternative revenue programs</t>
  </si>
  <si>
    <t>Deferrals and amortizations for rate refunds to customers</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</si>
  <si>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</si>
  <si>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</si>
  <si>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</si>
  <si>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</si>
  <si>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</si>
  <si>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</si>
  <si>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</si>
  <si>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</si>
  <si>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</si>
  <si>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</si>
  <si>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</si>
  <si>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</si>
  <si>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</si>
  <si>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</si>
  <si>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</si>
  <si>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</si>
  <si>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</si>
  <si>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</si>
  <si>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RETAIL NATIVE LOAD at time of system peak (MW):</t>
  </si>
  <si>
    <t>Winter</t>
  </si>
  <si>
    <t>Summer</t>
  </si>
  <si>
    <t>COOLING DEGREE DAYS: (1)</t>
  </si>
  <si>
    <t>Spokane, WA</t>
  </si>
  <si>
    <t>Actual</t>
  </si>
  <si>
    <t>Historical average</t>
  </si>
  <si>
    <t>% of average</t>
  </si>
  <si>
    <t>92%</t>
  </si>
  <si>
    <t>95%</t>
  </si>
  <si>
    <t>140%</t>
  </si>
  <si>
    <t>HEATING DEGREE DAYS: (2)</t>
  </si>
  <si>
    <t>103%</t>
  </si>
  <si>
    <t>93%</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</si>
  <si>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</si>
  <si>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</si>
  <si>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</si>
  <si>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</si>
  <si>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</si>
  <si>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</si>
  <si>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</si>
  <si>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</si>
  <si>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</si>
  <si>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</si>
  <si>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</si>
  <si>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</si>
  <si>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Medford, OR</t>
  </si>
  <si>
    <t>97%</t>
  </si>
  <si>
    <t>99%</t>
  </si>
  <si>
    <t>AEL&amp;P ELECTRIC OPERATING STATISTICS</t>
  </si>
  <si>
    <t>Commercial and government</t>
  </si>
  <si>
    <t>Juneau, AK</t>
  </si>
  <si>
    <t>102%</t>
  </si>
  <si>
    <t>OTHER BUSINESSES</t>
  </si>
  <si>
    <t>Entity and Asset Type</t>
  </si>
  <si>
    <t>Avista Capital</t>
  </si>
  <si>
    <t>Unconsolidated equity investments</t>
  </si>
  <si>
    <t>Note receivable - parent</t>
  </si>
  <si>
    <t>—</t>
  </si>
  <si>
    <t>Real estate investments</t>
  </si>
  <si>
    <t>Notes receivable - third parties</t>
  </si>
  <si>
    <t>Other assets</t>
  </si>
  <si>
    <t>METALfx - wholly-owned subsidiary</t>
  </si>
  <si>
    <t>Alaska companies (AERC and AJT Mining)</t>
  </si>
  <si>
    <t>Total</t>
  </si>
  <si>
    <t>AVISTA UTILITIES</t>
  </si>
  <si>
    <t>No. ofUnits</t>
  </si>
  <si>
    <t>NameplateRating(MW) (1)</t>
  </si>
  <si>
    <t>PresentCapability(MW) (2)</t>
  </si>
  <si>
    <t>Hydroelectric Generating Stations (River)</t>
  </si>
  <si>
    <t>Washington:</t>
  </si>
  <si>
    <t>Long Lake (Spokane)</t>
  </si>
  <si>
    <t>Little Falls (Spokane)</t>
  </si>
  <si>
    <t>Nine Mile (Spokane)</t>
  </si>
  <si>
    <t>Upper Falls (Spokane)</t>
  </si>
  <si>
    <t>Monroe Street (Spokane)</t>
  </si>
  <si>
    <t>Idaho:</t>
  </si>
  <si>
    <t>Cabinet Gorge (Clark Fork) (3)</t>
  </si>
  <si>
    <t>Post Falls (Spokane)</t>
  </si>
  <si>
    <t>Montana:</t>
  </si>
  <si>
    <t>Noxon Rapids (Clark Fork)</t>
  </si>
  <si>
    <t>Total Hydroelectric</t>
  </si>
  <si>
    <t>Thermal Generating Stations (cycle, fuel source)</t>
  </si>
  <si>
    <t>Kettle Falls GS (combined-cycle, wood waste) (4)</t>
  </si>
  <si>
    <t>Kettle Falls CT (combined-cycle, natural gas) (4)</t>
  </si>
  <si>
    <t>Northeast CT (simple-cycle, natural gas)</t>
  </si>
  <si>
    <t>Boulder Park GS (simple-cycle, natural gas)</t>
  </si>
  <si>
    <t>Rathdrum CT (simple-cycle, natural gas)</t>
  </si>
  <si>
    <t>Colstrip Units 3 &amp; 4 (simple-cycle, coal) (5)</t>
  </si>
  <si>
    <t>Oregon:</t>
  </si>
  <si>
    <t>Coyote Springs 2 (combined-cycle, natural gas)</t>
  </si>
  <si>
    <t>Total Thermal</t>
  </si>
  <si>
    <t>Total Generation Properties</t>
  </si>
  <si>
    <t>ALASKA ELECTRIC LIGHT AND POWER COMPANY</t>
  </si>
  <si>
    <t>Hydroelectric Generating Stations</t>
  </si>
  <si>
    <t>Snettisham (3)</t>
  </si>
  <si>
    <t>Lake Dorothy</t>
  </si>
  <si>
    <t>Salmon Creek</t>
  </si>
  <si>
    <t>Annex Creek</t>
  </si>
  <si>
    <t>Gold Creek</t>
  </si>
  <si>
    <t>Diesel Generating Stations</t>
  </si>
  <si>
    <t>Lemon Creek</t>
  </si>
  <si>
    <t>Auke Bay</t>
  </si>
  <si>
    <t>Industrial Blvd. Plant</t>
  </si>
  <si>
    <t>Total Diesel</t>
  </si>
  <si>
    <t>ITEM 6. SELECTED FINANCIAL DATA</t>
  </si>
  <si>
    <t>(in thousands, except per share data and ratios)</t>
  </si>
  <si>
    <t>2016</t>
  </si>
  <si>
    <t>2015</t>
  </si>
  <si>
    <t>Operating Revenues:</t>
  </si>
  <si>
    <t>Avista Utilities</t>
  </si>
  <si>
    <t>AEL&amp;P</t>
  </si>
  <si>
    <t>Intersegment eliminations</t>
  </si>
  <si>
    <t>Income (Loss) from Operations (pre-tax):</t>
  </si>
  <si>
    <t>Net income from continuing operations</t>
  </si>
  <si>
    <t>Net income from discontinued operations</t>
  </si>
  <si>
    <t>Net income</t>
  </si>
  <si>
    <t>Net (income) loss attributable to noncontrolling interests</t>
  </si>
  <si>
    <t>Net income attributable to Avista Corp. shareholders</t>
  </si>
  <si>
    <t>Net Income (Loss) attributable to Avista Corporation shareholders:</t>
  </si>
  <si>
    <t>Discontinued operations</t>
  </si>
  <si>
    <t>Average common shares outstanding, basic</t>
  </si>
  <si>
    <t>Average common shares outstanding, diluted</t>
  </si>
  <si>
    <t>Common shares outstanding at year-end</t>
  </si>
  <si>
    <t>Earnings per common share attributable to Avista Corp. shareholders, basic:</t>
  </si>
  <si>
    <t>Earnings per common share from continuing operations</t>
  </si>
  <si>
    <t>Earnings per common share from discontinued operations</t>
  </si>
  <si>
    <t>Total earnings per common share attributable to Avista Corp. shareholders, basic</t>
  </si>
  <si>
    <t>Earnings per common share attributable to Avista Corp. shareholders, diluted:</t>
  </si>
  <si>
    <t>Total earnings per common share attributable to Avista Corp. shareholders, diluted</t>
  </si>
  <si>
    <t>Dividends declared per common share</t>
  </si>
  <si>
    <t>Book value per common share</t>
  </si>
  <si>
    <t>Total Assets at Year-End:</t>
  </si>
  <si>
    <t>Long-Term Debt and Leases (including current portion) (1)</t>
  </si>
  <si>
    <t>Long-Term Debt to Affiliated Trusts</t>
  </si>
  <si>
    <t>Total Avista Corp. Shareholders’ Equity</t>
  </si>
  <si>
    <t>Net income attributable to Avista Corporation shareholders</t>
  </si>
  <si>
    <t>Electric</t>
  </si>
  <si>
    <t>Natural Gas</t>
  </si>
  <si>
    <t>Effective Date</t>
  </si>
  <si>
    <t>Revenue
Increase</t>
  </si>
  <si>
    <t>Base
Rate Increase</t>
  </si>
  <si>
    <t>RevenueIncrease</t>
  </si>
  <si>
    <t>BaseRate Increase</t>
  </si>
  <si>
    <t>April 1, 2020</t>
  </si>
  <si>
    <t>9.1%</t>
  </si>
  <si>
    <t>13.8%</t>
  </si>
  <si>
    <t>April 1, 2021</t>
  </si>
  <si>
    <t>3.5%</t>
  </si>
  <si>
    <t>6.1%</t>
  </si>
  <si>
    <t>Idaho General Rate Cases and Other Proceedings</t>
  </si>
  <si>
    <t>January 1, 2018</t>
  </si>
  <si>
    <t>5.2%</t>
  </si>
  <si>
    <t>2.9%</t>
  </si>
  <si>
    <t>January 1, 2019</t>
  </si>
  <si>
    <t>1.8%</t>
  </si>
  <si>
    <t>2.7%</t>
  </si>
  <si>
    <t>Jurisdiction</t>
  </si>
  <si>
    <t>PGA Effective Date</t>
  </si>
  <si>
    <t>Percentage Increase / (Decrease) in Billed Rates</t>
  </si>
  <si>
    <t>Washington</t>
  </si>
  <si>
    <t>January 26, 2018 (1)</t>
  </si>
  <si>
    <t>(7.1)%</t>
  </si>
  <si>
    <t>November 1, 2018</t>
  </si>
  <si>
    <t>(0.1)%</t>
  </si>
  <si>
    <t>November 1, 2019</t>
  </si>
  <si>
    <t>10.4%</t>
  </si>
  <si>
    <t>Idaho</t>
  </si>
  <si>
    <t>(7.4)%</t>
  </si>
  <si>
    <t>(1.0)%</t>
  </si>
  <si>
    <t>5.6%</t>
  </si>
  <si>
    <t>Oregon</t>
  </si>
  <si>
    <t>(3.5)%</t>
  </si>
  <si>
    <t>(2.9)%</t>
  </si>
  <si>
    <t>4.7%</t>
  </si>
  <si>
    <t>Annual Power Supply Cost Variability</t>
  </si>
  <si>
    <t>Deferred for FutureSurcharge or Rebateto Customers</t>
  </si>
  <si>
    <t>Expense or Benefitto the Company</t>
  </si>
  <si>
    <t>within +/- $0 to $4 million (deadband)</t>
  </si>
  <si>
    <t>0%</t>
  </si>
  <si>
    <t>100%</t>
  </si>
  <si>
    <t>higher by $4 million to $10 million</t>
  </si>
  <si>
    <t>50%</t>
  </si>
  <si>
    <t>lower by $4 million to $10 million</t>
  </si>
  <si>
    <t>75%</t>
  </si>
  <si>
    <t>25%</t>
  </si>
  <si>
    <t>higher or lower by over $10 million</t>
  </si>
  <si>
    <t>90%</t>
  </si>
  <si>
    <t>10%</t>
  </si>
  <si>
    <t>Electric Operating
Revenues</t>
  </si>
  <si>
    <t>Current year decoupling deferrals (a)</t>
  </si>
  <si>
    <t>Amortization of prior year decoupling deferrals (b)</t>
  </si>
  <si>
    <t>Total electric decoupling revenue</t>
  </si>
  <si>
    <t>Natural GasOperating Revenues</t>
  </si>
  <si>
    <t>Total natural gas decoupling revenue</t>
  </si>
  <si>
    <t>ElectricCustomers</t>
  </si>
  <si>
    <t>Natural GasCustomers</t>
  </si>
  <si>
    <t>Total retail customers</t>
  </si>
  <si>
    <t>Utility Margin</t>
  </si>
  <si>
    <t>Intracompany</t>
  </si>
  <si>
    <t>Operating revenues</t>
  </si>
  <si>
    <t>Resource costs</t>
  </si>
  <si>
    <t>Utility margin</t>
  </si>
  <si>
    <t>$—</t>
  </si>
  <si>
    <t>Results of Operations - Alaska Electric Light and Power Company</t>
  </si>
  <si>
    <t>Resource costs (benefits)</t>
  </si>
  <si>
    <t>Discount rate (exclusive of SERP)</t>
  </si>
  <si>
    <t>Pension discount rate</t>
  </si>
  <si>
    <t>3.85%</t>
  </si>
  <si>
    <t>4.31%</t>
  </si>
  <si>
    <t>3.71%</t>
  </si>
  <si>
    <t>Increase/(decrease) to projected benefit obligation</t>
  </si>
  <si>
    <t>Return on plan assets (a)</t>
  </si>
  <si>
    <t>Expected long-term return on plan assets</t>
  </si>
  <si>
    <t>5.90%</t>
  </si>
  <si>
    <t>5.50%</t>
  </si>
  <si>
    <t>5.87%</t>
  </si>
  <si>
    <t>Increase/(decrease) to pension costs</t>
  </si>
  <si>
    <t>Actual return on plan assets, net of fees</t>
  </si>
  <si>
    <t>20.40%</t>
  </si>
  <si>
    <t>(7.00</t>
  </si>
  <si>
    <t>)%</t>
  </si>
  <si>
    <t>15.60%</t>
  </si>
  <si>
    <t>Actual gain/(loss) on plan assets</t>
  </si>
  <si>
    <t>Actuarial Assumption</t>
  </si>
  <si>
    <t>Change inAssumption</t>
  </si>
  <si>
    <t>Effect on ProjectedBenefit Obligation</t>
  </si>
  <si>
    <t>Effect onPension Cost</t>
  </si>
  <si>
    <t>(0.5</t>
  </si>
  <si>
    <t>*</t>
  </si>
  <si>
    <t>0.5%</t>
  </si>
  <si>
    <t>Discount rate</t>
  </si>
  <si>
    <t>Capital Structure</t>
  </si>
  <si>
    <t>December 31, 2019</t>
  </si>
  <si>
    <t>December 31, 2018</t>
  </si>
  <si>
    <t>Amount</t>
  </si>
  <si>
    <t>Percentof total</t>
  </si>
  <si>
    <t>Current portion of long-term debt and leases (1)</t>
  </si>
  <si>
    <t>1.4%</t>
  </si>
  <si>
    <t>2.8%</t>
  </si>
  <si>
    <t>Short-term borrowings</t>
  </si>
  <si>
    <t>4.5%</t>
  </si>
  <si>
    <t>4.9%</t>
  </si>
  <si>
    <t>Long-term debt to affiliated trusts</t>
  </si>
  <si>
    <t>1.2%</t>
  </si>
  <si>
    <t>1.3%</t>
  </si>
  <si>
    <t>Long-term debt and leases (1)</t>
  </si>
  <si>
    <t>46.7%</t>
  </si>
  <si>
    <t>45.3%</t>
  </si>
  <si>
    <t>Total debt</t>
  </si>
  <si>
    <t>53.8%</t>
  </si>
  <si>
    <t>54.3%</t>
  </si>
  <si>
    <t>Total Avista Corporation shareholders’ equity</t>
  </si>
  <si>
    <t>46.2%</t>
  </si>
  <si>
    <t>45.7%</t>
  </si>
  <si>
    <t>100.0%</t>
  </si>
  <si>
    <t>Committed Lines of Credit</t>
  </si>
  <si>
    <t>Balance outstanding at end of year</t>
  </si>
  <si>
    <t>Letters of credit outstanding at end of year</t>
  </si>
  <si>
    <t>Maximum balance outstanding during the year</t>
  </si>
  <si>
    <t>Average balance outstanding during the year</t>
  </si>
  <si>
    <t>Average interest rate during the year</t>
  </si>
  <si>
    <t>3.05%</t>
  </si>
  <si>
    <t>2.80%</t>
  </si>
  <si>
    <t>Average interest rate at end of year</t>
  </si>
  <si>
    <t>2.64%</t>
  </si>
  <si>
    <t>3.18%</t>
  </si>
  <si>
    <t>Utility Capital Expenditures</t>
  </si>
  <si>
    <t>2019 Actual capital expenditures</t>
  </si>
  <si>
    <t>Capital expenditures (per the Consolidated Statement of Cash Flows)</t>
  </si>
  <si>
    <t>Expected total annual capital expenditures (by year)</t>
  </si>
  <si>
    <t>Non-Regulated Investments and Capital Expenditures</t>
  </si>
  <si>
    <t>2019 Actual investments and capital expenditures</t>
  </si>
  <si>
    <t>Investments and capital expenditures (per the Consolidated Statement of Cash Flows)</t>
  </si>
  <si>
    <t>Expected total annual investments and capital expenditures (by year)</t>
  </si>
  <si>
    <t>Contractual Obligations</t>
  </si>
  <si>
    <t>2020</t>
  </si>
  <si>
    <t>2021</t>
  </si>
  <si>
    <t>2022</t>
  </si>
  <si>
    <t>2023</t>
  </si>
  <si>
    <t>2024</t>
  </si>
  <si>
    <t>Thereafter</t>
  </si>
  <si>
    <t>Avista Utilities:</t>
  </si>
  <si>
    <t>Long-term debt maturities</t>
  </si>
  <si>
    <t>Interest payments on long-term debt (1)</t>
  </si>
  <si>
    <t>Energy purchase contracts (2)</t>
  </si>
  <si>
    <t>Lease obligations (3)</t>
  </si>
  <si>
    <t>Other obligations (4)</t>
  </si>
  <si>
    <t>Information technology contracts (5)</t>
  </si>
  <si>
    <t>Pension and other postretirement funding (6)</t>
  </si>
  <si>
    <t>Unsettled interest rate swap derivatives (7)</t>
  </si>
  <si>
    <t>AEL&amp;P total contractual obligations (8)</t>
  </si>
  <si>
    <t>Other businesses (consolidated) total contractual obligations (9)</t>
  </si>
  <si>
    <t>Total contractual obligations</t>
  </si>
  <si>
    <t>Interest Rate Risk</t>
  </si>
  <si>
    <t>December 31,</t>
  </si>
  <si>
    <t>Number of agreements</t>
  </si>
  <si>
    <t>Notional amount</t>
  </si>
  <si>
    <t>Mandatory cash settlement dates</t>
  </si>
  <si>
    <t>2020 to 2023</t>
  </si>
  <si>
    <t>2019 to 2022</t>
  </si>
  <si>
    <t>Short-term derivative assets (1)</t>
  </si>
  <si>
    <t>Long-term derivative assets (1)</t>
  </si>
  <si>
    <t>Short-term derivative liability (1) (2)</t>
  </si>
  <si>
    <t>Long-term derivative liability (1) (2)</t>
  </si>
  <si>
    <t>Fair Value</t>
  </si>
  <si>
    <t>Fixed rate long-term debt (1)</t>
  </si>
  <si>
    <t>Weighted-average interest rate</t>
  </si>
  <si>
    <t>3.89%</t>
  </si>
  <si>
    <t>5.13%</t>
  </si>
  <si>
    <t>7.35%</t>
  </si>
  <si>
    <t>3.44%</t>
  </si>
  <si>
    <t>4.50%</t>
  </si>
  <si>
    <t>4.58%</t>
  </si>
  <si>
    <t>Variable rate long-term debt to affiliated trusts</t>
  </si>
  <si>
    <t>2.79%</t>
  </si>
  <si>
    <t>Purchases</t>
  </si>
  <si>
    <t>Sales</t>
  </si>
  <si>
    <t>Electric Derivatives</t>
  </si>
  <si>
    <t>Gas Derivatives</t>
  </si>
  <si>
    <t>Year</t>
  </si>
  <si>
    <t>Physical (1)</t>
  </si>
  <si>
    <t>Financial (1)</t>
  </si>
  <si>
    <t>Utility revenues:</t>
  </si>
  <si>
    <t>Utility revenues, exclusive of alternative revenue programs</t>
  </si>
  <si>
    <t>Total utility revenues</t>
  </si>
  <si>
    <t>Non-utility revenues</t>
  </si>
  <si>
    <t>Total operating revenues</t>
  </si>
  <si>
    <t>Operating Expenses:</t>
  </si>
  <si>
    <t>Utility operating expenses:</t>
  </si>
  <si>
    <t>Other operating expenses</t>
  </si>
  <si>
    <t>Merger transaction costs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</si>
  <si>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</si>
  <si>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</si>
  <si>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</si>
  <si>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</si>
  <si>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</si>
  <si>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</si>
  <si>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</si>
  <si>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</si>
  <si>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Merger termination fee</t>
  </si>
  <si>
    <t>Other expense (income)-net</t>
  </si>
  <si>
    <t>Income before income taxes</t>
  </si>
  <si>
    <t>Income tax expense</t>
  </si>
  <si>
    <t>Net loss (income) attributable to noncontrolling interests</t>
  </si>
  <si>
    <t>Weighted-average common shares outstanding (thousands), basic</t>
  </si>
  <si>
    <t>Weighted-average common shares outstanding (thousands), diluted</t>
  </si>
  <si>
    <t>Earnings per common share attributable to Avista Corp. shareholders:</t>
  </si>
  <si>
    <t>Basic</t>
  </si>
  <si>
    <t>Diluted</t>
  </si>
  <si>
    <t>Other Comprehensive Income (Loss):</t>
  </si>
  <si>
    <t>Change in unfunded benefit obligation for pension and other postretirement benefit plans - net of taxes of $(636), $523 and $(281), respectively</t>
  </si>
  <si>
    <t>Total other comprehensive income (loss)</t>
  </si>
  <si>
    <t>Comprehensive income</t>
  </si>
  <si>
    <t>Comprehensive loss (income) attributable to noncontrolling interests</t>
  </si>
  <si>
    <t>Comprehensive income attributable to Avista Corporation shareholders</t>
  </si>
  <si>
    <t>Assets:</t>
  </si>
  <si>
    <t>Current Assets:</t>
  </si>
  <si>
    <t>Cash and cash equivalents</t>
  </si>
  <si>
    <t>Accounts and notes receivable-less allowances of $2,419 and $5,233, respectively</t>
  </si>
  <si>
    <t>Materials and supplies, fuel stock and stored natural gas</t>
  </si>
  <si>
    <t>Regulatory assets</t>
  </si>
  <si>
    <t>Other current assets</t>
  </si>
  <si>
    <t>Total current assets</t>
  </si>
  <si>
    <t>Net utility property</t>
  </si>
  <si>
    <t>Goodwill</t>
  </si>
  <si>
    <t>Non-current regulatory assets</t>
  </si>
  <si>
    <t>Other property and investments-net and other non-current assets</t>
  </si>
  <si>
    <t>Total assets</t>
  </si>
  <si>
    <t>Liabilities and Equity:</t>
  </si>
  <si>
    <t>Current Liabilities:</t>
  </si>
  <si>
    <t>Accounts payable</t>
  </si>
  <si>
    <t>Current portion of long-term debt and capital leases</t>
  </si>
  <si>
    <t>Regulatory liabilities</t>
  </si>
  <si>
    <t>Other current liabilities</t>
  </si>
  <si>
    <t>Total current liabilities</t>
  </si>
  <si>
    <t>Long-term debt and capital leases</t>
  </si>
  <si>
    <t>Pensions and other postretirement benefits</t>
  </si>
  <si>
    <t>Deferred income taxes</t>
  </si>
  <si>
    <t>Non-current regulatory liabilities</t>
  </si>
  <si>
    <t>Other non-current liabilities and deferred credits</t>
  </si>
  <si>
    <t>Total liabilities</t>
  </si>
  <si>
    <t>Commitments and Contingencies (See Notes to Consolidated Financial Statements)</t>
  </si>
  <si>
    <t>Equity:</t>
  </si>
  <si>
    <t>Avista Corporation Shareholders’ Equity:</t>
  </si>
  <si>
    <t>Common stock, no par value; 200,000,000 shares authorized; 67,176,996 and 65,688,356 shares issued and outstanding, respectively</t>
  </si>
  <si>
    <t>Accumulated other comprehensive loss</t>
  </si>
  <si>
    <t>Retained earnings</t>
  </si>
  <si>
    <t>Noncontrolling Interests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</si>
  <si>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</si>
  <si>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</si>
  <si>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</si>
  <si>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</si>
  <si>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</si>
  <si>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</si>
  <si>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</si>
  <si>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</si>
  <si>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</si>
  <si>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</si>
  <si>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</si>
  <si>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Other regulatory assets and liabilities and deferred debits and credits</t>
  </si>
  <si>
    <t>Change in decoupling regulatory deferral</t>
  </si>
  <si>
    <t>Gain on sale of METALfx</t>
  </si>
  <si>
    <t>Contributions to defined benefit pension plan</t>
  </si>
  <si>
    <t>Cash paid on settlement of interest rate swap agreements</t>
  </si>
  <si>
    <t>Cash received on settlement of interest rate swap agreements</t>
  </si>
  <si>
    <t>Changes in certain current assets and liabilities:</t>
  </si>
  <si>
    <t>Accounts and notes receivable</t>
  </si>
  <si>
    <t>Collateral posted for derivative instruments</t>
  </si>
  <si>
    <t>Income taxes receivable</t>
  </si>
  <si>
    <t>Net cash provided by operating activities</t>
  </si>
  <si>
    <t>Investing Activities:</t>
  </si>
  <si>
    <t>Utility property capital expenditures (excluding equity-related AFUDC)</t>
  </si>
  <si>
    <t>Issuance of notes receivable at subsidiaries</t>
  </si>
  <si>
    <t>Equity and property investments made by subsidiaries</t>
  </si>
  <si>
    <t>Proceeds from sale of METALfx (net of cash sold)</t>
  </si>
  <si>
    <t>Net cash used in investing activities</t>
  </si>
  <si>
    <t>Financing Activities:</t>
  </si>
  <si>
    <t>Net increase (decrease) in short-term borrowings</t>
  </si>
  <si>
    <t>Proceeds from issuance of long-term debt</t>
  </si>
  <si>
    <t>Maturity of long-term debt and capital leases</t>
  </si>
  <si>
    <t>Issuance of common stock, net of issuance costs</t>
  </si>
  <si>
    <t>Cash dividends paid</t>
  </si>
  <si>
    <t>Net cash provided by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</si>
  <si>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</si>
  <si>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</si>
  <si>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</si>
  <si>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</si>
  <si>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</si>
  <si>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</si>
  <si>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paid</t>
  </si>
  <si>
    <t>Income tax refunds</t>
  </si>
  <si>
    <t>Non-cash financing and investing activities:</t>
  </si>
  <si>
    <t>Accounts payable for capital expenditures</t>
  </si>
  <si>
    <t>Common Stock, Shares:</t>
  </si>
  <si>
    <t>Shares outstanding at beginning of year</t>
  </si>
  <si>
    <t>Shares issued through equity compensation plans</t>
  </si>
  <si>
    <t>Shares issued through Employee Investment Plan (401-K)</t>
  </si>
  <si>
    <t>Shares issued through sales agency agreements</t>
  </si>
  <si>
    <t>Shares outstanding at end of year</t>
  </si>
  <si>
    <t>Common Stock, Amount:</t>
  </si>
  <si>
    <t>Balance at beginning of year</t>
  </si>
  <si>
    <t>Equity compensation expense</t>
  </si>
  <si>
    <t>Issuance of common stock through equity compensation plans</t>
  </si>
  <si>
    <t>Issuance of common stock through Employee Investment Plan (401-K)</t>
  </si>
  <si>
    <t>Issuance of common stock through sales agency agreements, net of issuance costs</t>
  </si>
  <si>
    <t>Payment of minimum tax withholdings for share-based payment awards</t>
  </si>
  <si>
    <t>Purchase of subsidiary noncontrolling interests</t>
  </si>
  <si>
    <t>Balance at end of year</t>
  </si>
  <si>
    <t>Accumulated Other Comprehensive Loss:</t>
  </si>
  <si>
    <t>Other comprehensive income (loss)</t>
  </si>
  <si>
    <t>Reclassification of excess income tax benefits (see Note 2)</t>
  </si>
  <si>
    <t>Retained Earnings:</t>
  </si>
  <si>
    <t>Cash dividends paid (common stock)</t>
  </si>
  <si>
    <t>Noncontrolling Interests:</t>
  </si>
  <si>
    <t>Net income attributable to noncontrolling interests</t>
  </si>
  <si>
    <t>Deconsolidation of noncontrolling interests related to sale of METALfx</t>
  </si>
  <si>
    <t>Ratio of depreciation to average depreciable property</t>
  </si>
  <si>
    <t>3.28%</t>
  </si>
  <si>
    <t>3.17%</t>
  </si>
  <si>
    <t>3.12%</t>
  </si>
  <si>
    <t>Alaska Electric Light and Power Company</t>
  </si>
  <si>
    <t>2.48%</t>
  </si>
  <si>
    <t>2.46%</t>
  </si>
  <si>
    <t>2.43%</t>
  </si>
  <si>
    <t>Allowance for Funds Used During Construction</t>
  </si>
  <si>
    <t>Effective state AFUDC rate</t>
  </si>
  <si>
    <t>7.39%</t>
  </si>
  <si>
    <t>7.43%</t>
  </si>
  <si>
    <t>7.29%</t>
  </si>
  <si>
    <t>Effective AFUDC rate</t>
  </si>
  <si>
    <t>8.96%</t>
  </si>
  <si>
    <t>9.04%</t>
  </si>
  <si>
    <t>9.48%</t>
  </si>
  <si>
    <t>Stock-Based Compensation</t>
  </si>
  <si>
    <t>Income tax benefits (1)</t>
  </si>
  <si>
    <t>Excess tax benefits (expenses) on settled share-based employee payments</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</si>
  <si>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</si>
  <si>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</si>
  <si>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</si>
  <si>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</si>
  <si>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</si>
  <si>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</si>
  <si>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</si>
  <si>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</si>
  <si>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</si>
  <si>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</si>
  <si>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Unrecognized compensation expense (in thousands)</t>
  </si>
  <si>
    <t>CEPS Awards</t>
  </si>
  <si>
    <t>CEPS shares granted during the year</t>
  </si>
  <si>
    <t>CEPS shares vested during the year</t>
  </si>
  <si>
    <t>CEPS shares earned based on market metrics</t>
  </si>
  <si>
    <t>Unvested CEPS shares at end of year</t>
  </si>
  <si>
    <t>Other Expense (Income) - Net</t>
  </si>
  <si>
    <t>Interest income</t>
  </si>
  <si>
    <t>Interest on regulatory deferrals</t>
  </si>
  <si>
    <t>Non-service portion of pension and other postretirement benefit expenses</t>
  </si>
  <si>
    <t>Net (income) loss on investments</t>
  </si>
  <si>
    <t>Other expense (income)</t>
  </si>
  <si>
    <t>Allowance for Doubtful Accounts</t>
  </si>
  <si>
    <t>Allowance as of the beginning of the year</t>
  </si>
  <si>
    <t>Additions expensed during the year</t>
  </si>
  <si>
    <t>Net deductions</t>
  </si>
  <si>
    <t>Allowance as of the end of the year</t>
  </si>
  <si>
    <t>AccumulatedImpairmentLosses</t>
  </si>
  <si>
    <t>Balance as of January 1, 2019</t>
  </si>
  <si>
    <t>Goodwill sold during the year</t>
  </si>
  <si>
    <t>Balance as of December 31, 2019</t>
  </si>
  <si>
    <t>NOTE 3.  BALANCE SHEET COMPONENTS</t>
  </si>
  <si>
    <t>Materials and supplies</t>
  </si>
  <si>
    <t>Fuel stock</t>
  </si>
  <si>
    <t>Stored natural gas</t>
  </si>
  <si>
    <t>Other Current Assets</t>
  </si>
  <si>
    <t>Collateral posted for derivative instruments after netting with outstanding derivative liabilities</t>
  </si>
  <si>
    <t>Prepayments</t>
  </si>
  <si>
    <t>Other Property and Investments-Net and Other Non-Current Assets</t>
  </si>
  <si>
    <t>Operating lease ROU assets</t>
  </si>
  <si>
    <t>Finance lease ROU assets</t>
  </si>
  <si>
    <t>Non-utility property</t>
  </si>
  <si>
    <t>Equity investments</t>
  </si>
  <si>
    <t>Investment in affiliated trust</t>
  </si>
  <si>
    <t>Notes receivable</t>
  </si>
  <si>
    <t>Deferred compensation assets</t>
  </si>
  <si>
    <t>Other Current Liabilities</t>
  </si>
  <si>
    <t>Accrued taxes other than income taxes</t>
  </si>
  <si>
    <t>Unsettled interest rate swap derivative liabilities</t>
  </si>
  <si>
    <t>Employee paid time off accruals</t>
  </si>
  <si>
    <t>Accrued interest</t>
  </si>
  <si>
    <t>Utility energy commodity derivative liabilities</t>
  </si>
  <si>
    <t>Other Non-Current Liabilities and Deferred Credits</t>
  </si>
  <si>
    <t>Operating lease liabilities</t>
  </si>
  <si>
    <t>Finance lease liabilities</t>
  </si>
  <si>
    <t>Deferred investment tax credits</t>
  </si>
  <si>
    <t>Asset retirement obligations</t>
  </si>
  <si>
    <t>Derivative liabilities</t>
  </si>
  <si>
    <t>Gross Versus Net Presentation</t>
  </si>
  <si>
    <t>Utility-related taxes</t>
  </si>
  <si>
    <t>Disaggregation of Total Operating Revenue</t>
  </si>
  <si>
    <t>Revenue from contracts with customers</t>
  </si>
  <si>
    <t>Derivative revenues</t>
  </si>
  <si>
    <t>Other utility revenues</t>
  </si>
  <si>
    <t>Total Avista Utilities</t>
  </si>
  <si>
    <t>Total AEL&amp;P</t>
  </si>
  <si>
    <t>Other revenues</t>
  </si>
  <si>
    <t>Total other</t>
  </si>
  <si>
    <t>Utility Revenue from Contracts with Customers by Type and Service</t>
  </si>
  <si>
    <t>Total Utility</t>
  </si>
  <si>
    <t>Commercial and governmental</t>
  </si>
  <si>
    <t>Total retail revenue</t>
  </si>
  <si>
    <t>Transmission</t>
  </si>
  <si>
    <t>Other revenue from contracts with customers</t>
  </si>
  <si>
    <t>Total revenue from contracts with customers</t>
  </si>
  <si>
    <t>Industrial and interruptible</t>
  </si>
  <si>
    <t>Operating Leases</t>
  </si>
  <si>
    <t>Finance Leases</t>
  </si>
  <si>
    <t>Total lease payments</t>
  </si>
  <si>
    <t>Less: imputed interest</t>
  </si>
  <si>
    <t>Electric Derivatives</t>
  </si>
  <si>
    <t>Gas Derivatives</t>
  </si>
  <si>
    <t>Physical (1)MWh</t>
  </si>
  <si>
    <t>Financial (1)MWh</t>
  </si>
  <si>
    <t>Physical (1)mmBTUs</t>
  </si>
  <si>
    <t>Financial (1)mmBTUs</t>
  </si>
  <si>
    <t>Physical (1)
MWh</t>
  </si>
  <si>
    <t>Financial (1)
MWh</t>
  </si>
  <si>
    <t>Physical (1)
mmBTUs</t>
  </si>
  <si>
    <t>Financial (1)
mmBTUs</t>
  </si>
  <si>
    <t>Number of contracts</t>
  </si>
  <si>
    <t>Notional amount (in United States dollars)</t>
  </si>
  <si>
    <t>Notional amount (in Canadian dollars)</t>
  </si>
  <si>
    <t>Interest Rate Swap Derivatives</t>
  </si>
  <si>
    <t>Balance Sheet Date</t>
  </si>
  <si>
    <t>Number of Contracts</t>
  </si>
  <si>
    <t>Notional Amount</t>
  </si>
  <si>
    <t>Mandatory Cash Settlement Date</t>
  </si>
  <si>
    <t>December 31, 2019</t>
  </si>
  <si>
    <t>December 31, 2018</t>
  </si>
  <si>
    <t>Derivative and Balance Sheet Location</t>
  </si>
  <si>
    <t>Gross
Asset</t>
  </si>
  <si>
    <t>Gross
Liability</t>
  </si>
  <si>
    <t>Collateral
Netting</t>
  </si>
  <si>
    <t>Net Asset
(Liability)
on Balance Sheet</t>
  </si>
  <si>
    <t>Foreign currency exchange derivatives</t>
  </si>
  <si>
    <t>Interest rate swap derivatives</t>
  </si>
  <si>
    <t>Energy commodity derivatives</t>
  </si>
  <si>
    <t>Total derivative instruments recorded on the balance sheet</t>
  </si>
  <si>
    <t>Cash collateral posted</t>
  </si>
  <si>
    <t>Letters of credit outstanding</t>
  </si>
  <si>
    <t>Balance sheet offsetting (cash collateral against net derivative positions)</t>
  </si>
  <si>
    <t>Liabilities with credit-risk-related contingent features</t>
  </si>
  <si>
    <t>Additional collateral to post</t>
  </si>
  <si>
    <t>NOTE 8.  JOINTLY OWNED ELECTRIC FACILITIES</t>
  </si>
  <si>
    <t>Utility plant in service</t>
  </si>
  <si>
    <t>Accumulated depreciation</t>
  </si>
  <si>
    <t>NOTE 9.  PROPERTY, PLANT AND EQUIPMENT</t>
  </si>
  <si>
    <t>Construction work in progress</t>
  </si>
  <si>
    <t>Less: Accumulated depreciation and amortization</t>
  </si>
  <si>
    <t>Total net utility property</t>
  </si>
  <si>
    <t>Gross Property, Plant and Equipment</t>
  </si>
  <si>
    <t>Electric production</t>
  </si>
  <si>
    <t>Electric transmission</t>
  </si>
  <si>
    <t>Electric distribution</t>
  </si>
  <si>
    <t>Electric construction work-in-progress (CWIP) and other</t>
  </si>
  <si>
    <t>Electric total</t>
  </si>
  <si>
    <t>Natural gas underground storage</t>
  </si>
  <si>
    <t>Natural gas distribution</t>
  </si>
  <si>
    <t>Natural gas CWIP and other</t>
  </si>
  <si>
    <t>Natural gas total</t>
  </si>
  <si>
    <t>Common plant (including CWIP)</t>
  </si>
  <si>
    <t>AEL&amp;P:</t>
  </si>
  <si>
    <t>Electric production held under long-term capital lease (1)</t>
  </si>
  <si>
    <t>Electric CWIP and other</t>
  </si>
  <si>
    <t>Common plant</t>
  </si>
  <si>
    <t>Total gross utility property</t>
  </si>
  <si>
    <t>Other (2)</t>
  </si>
  <si>
    <t>Asset retirement obligation at beginning of year</t>
  </si>
  <si>
    <t>Liabilities incurred</t>
  </si>
  <si>
    <t>Liabilities settled</t>
  </si>
  <si>
    <t>Accretion expense</t>
  </si>
  <si>
    <t>Asset retirement obligation at end of year</t>
  </si>
  <si>
    <t>Total 2025-2029</t>
  </si>
  <si>
    <t>Expected benefit payments</t>
  </si>
  <si>
    <t>Pension Benefits</t>
  </si>
  <si>
    <t>Other Post-retirement Benefits</t>
  </si>
  <si>
    <t>Change in benefit obligation:</t>
  </si>
  <si>
    <t>Benefit obligation as of beginning of year</t>
  </si>
  <si>
    <t>Service cost</t>
  </si>
  <si>
    <t>Interest cost</t>
  </si>
  <si>
    <t>Actuarial (gain)/loss</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</si>
  <si>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</si>
  <si>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</si>
  <si>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</si>
  <si>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</si>
  <si>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</si>
  <si>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</si>
  <si>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</si>
  <si>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</si>
  <si>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Amounts recognized in the Consolidated Balance Sheets:</t>
  </si>
  <si>
    <t>Non-current liabilities</t>
  </si>
  <si>
    <t>Net amount recognized</t>
  </si>
  <si>
    <t>Accumulated pension benefit obligation</t>
  </si>
  <si>
    <t>Accumulated postretirement benefit obligation:</t>
  </si>
  <si>
    <t>For retirees</t>
  </si>
  <si>
    <t>For fully eligible employees</t>
  </si>
  <si>
    <t>For other participants</t>
  </si>
  <si>
    <t>Included in accumulated other comprehensive loss (income) (net of tax):</t>
  </si>
  <si>
    <t>Unrecognized prior service cost</t>
  </si>
  <si>
    <t>Unrecognized net actuarial loss</t>
  </si>
  <si>
    <t>Less regulatory asset</t>
  </si>
  <si>
    <t>Accumulated other comprehensive loss for unfunded benefit obligation for pensions and other postretirement benefit plans</t>
  </si>
  <si>
    <t>Pension Benefits</t>
  </si>
  <si>
    <t>Other Post-retirement Benefits</t>
  </si>
  <si>
    <t>Weighted-average assumptions as of December 31:</t>
  </si>
  <si>
    <t>Discount rate for benefit obligation</t>
  </si>
  <si>
    <t>4.32%</t>
  </si>
  <si>
    <t>Discount rate for annual expense</t>
  </si>
  <si>
    <t>3.72%</t>
  </si>
  <si>
    <t>5.70%</t>
  </si>
  <si>
    <t>5.20%</t>
  </si>
  <si>
    <t>Rate of compensation increase</t>
  </si>
  <si>
    <t>4.66%</t>
  </si>
  <si>
    <t>4.67%</t>
  </si>
  <si>
    <t>Medical cost trend pre-age 65 – initial</t>
  </si>
  <si>
    <t>5.75%</t>
  </si>
  <si>
    <t>6.00%</t>
  </si>
  <si>
    <t>Medical cost trend pre-age 65 – ultimate</t>
  </si>
  <si>
    <t>5.00%</t>
  </si>
  <si>
    <t>Ultimate medical cost trend year pre-age 65</t>
  </si>
  <si>
    <t>Medical cost trend post-age 65 – initial</t>
  </si>
  <si>
    <t>6.50%</t>
  </si>
  <si>
    <t>6.25%</t>
  </si>
  <si>
    <t>Medical cost trend post-age 65 – ultimate</t>
  </si>
  <si>
    <t>Ultimate medical cost trend year post-age 65</t>
  </si>
  <si>
    <t>Components of net periodic benefit cost:</t>
  </si>
  <si>
    <t>Service cost (a)</t>
  </si>
  <si>
    <t>Expected return on plan assets</t>
  </si>
  <si>
    <t>Amortization of prior service cost</t>
  </si>
  <si>
    <t>Net loss recognition</t>
  </si>
  <si>
    <t>Net periodic benefit cost</t>
  </si>
  <si>
    <t>Plan Assets</t>
  </si>
  <si>
    <t>Equity securities</t>
  </si>
  <si>
    <t>35%</t>
  </si>
  <si>
    <t>37%</t>
  </si>
  <si>
    <t>Debt securities</t>
  </si>
  <si>
    <t>49%</t>
  </si>
  <si>
    <t>45%</t>
  </si>
  <si>
    <t>Real estate</t>
  </si>
  <si>
    <t>7%</t>
  </si>
  <si>
    <t>8%</t>
  </si>
  <si>
    <t>Absolute return</t>
  </si>
  <si>
    <t>9%</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</si>
  <si>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</si>
  <si>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</si>
  <si>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</si>
  <si>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</si>
  <si>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</si>
  <si>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</si>
  <si>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</si>
  <si>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</si>
  <si>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</si>
  <si>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</si>
  <si>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</si>
  <si>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</si>
  <si>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Absolute return (1)</t>
  </si>
  <si>
    <t>Plan assets measured at NAV (not subject to hierarchy disclosure)</t>
  </si>
  <si>
    <t>Common/collective trusts:</t>
  </si>
  <si>
    <t>Partnership/closely held investments:</t>
  </si>
  <si>
    <t>Employer 401(k) matching contributions</t>
  </si>
  <si>
    <t>Income Tax Expense</t>
  </si>
  <si>
    <t>Current income tax expense</t>
  </si>
  <si>
    <t>Deferred income tax expense</t>
  </si>
  <si>
    <t>Total income tax expense</t>
  </si>
  <si>
    <t>Federal income taxes at statutory rates</t>
  </si>
  <si>
    <t>21.0%</t>
  </si>
  <si>
    <t>35.0%</t>
  </si>
  <si>
    <t>Increase (decrease) in tax resulting from:</t>
  </si>
  <si>
    <t>Tax effect of regulatory treatment of utility plant differences</t>
  </si>
  <si>
    <t>State income tax expense</t>
  </si>
  <si>
    <t>Settlement of prior year tax returns and adjustment of tax reserves</t>
  </si>
  <si>
    <t>Manufacturing deduction</t>
  </si>
  <si>
    <t>Settlement of equity awards</t>
  </si>
  <si>
    <t>Acquisition costs</t>
  </si>
  <si>
    <t>Federal income tax rate change</t>
  </si>
  <si>
    <t>Non-plant excess deferred turnaround</t>
  </si>
  <si>
    <t>Tax loss on sale of METALfx</t>
  </si>
  <si>
    <t>Valuation allowance</t>
  </si>
  <si>
    <t>16.0%</t>
  </si>
  <si>
    <t>41.7%</t>
  </si>
  <si>
    <t>Deferred Income Taxes</t>
  </si>
  <si>
    <t>Deferred income tax assets:</t>
  </si>
  <si>
    <t>Unfunded benefit obligation</t>
  </si>
  <si>
    <t>Utility energy commodity and interest rate swap derivatives</t>
  </si>
  <si>
    <t>Regulatory deferred tax credits</t>
  </si>
  <si>
    <t>Tax credits</t>
  </si>
  <si>
    <t>Power and natural gas deferrals</t>
  </si>
  <si>
    <t>Deferred compensation</t>
  </si>
  <si>
    <t>Deferred taxes on regulatory liabilities</t>
  </si>
  <si>
    <t>Total gross deferred income tax assets</t>
  </si>
  <si>
    <t>Valuation allowances for deferred tax assets</t>
  </si>
  <si>
    <t>Total deferred income tax assets after valuation allowances</t>
  </si>
  <si>
    <t>Deferred income tax liabilities:</t>
  </si>
  <si>
    <t>Differences between book and tax basis of utility plant</t>
  </si>
  <si>
    <t>Regulatory asset on utility, property plant and equipment</t>
  </si>
  <si>
    <t>Regulatory asset for pensions and other postretirement benefits</t>
  </si>
  <si>
    <t>Long-term debt and borrowing costs</t>
  </si>
  <si>
    <t>Settlement with Coeur d’Alene Tribe</t>
  </si>
  <si>
    <t>Other regulatory assets</t>
  </si>
  <si>
    <t>Total deferred income tax liabilities</t>
  </si>
  <si>
    <t>Net long-term deferred income tax liability</t>
  </si>
  <si>
    <t>Utility power resources</t>
  </si>
  <si>
    <t>Power resources</t>
  </si>
  <si>
    <t>Natural gas resources</t>
  </si>
  <si>
    <t>Contractual obligations</t>
  </si>
  <si>
    <t>NOTE 14.  COMMITTED LINES OF CREDIT</t>
  </si>
  <si>
    <t>Balance outstanding at end of period</t>
  </si>
  <si>
    <t>Letters of credit outstanding at end of period</t>
  </si>
  <si>
    <t>Average interest rate at end of period</t>
  </si>
  <si>
    <t>NOTE 15.  LONG-TERM DEBT</t>
  </si>
  <si>
    <t>MaturityYear</t>
  </si>
  <si>
    <t>Description</t>
  </si>
  <si>
    <t>InterestRate</t>
  </si>
  <si>
    <t>Avista Corp. Secured Long-Term Debt</t>
  </si>
  <si>
    <t>First Mortgage Bonds</t>
  </si>
  <si>
    <t>5.45%</t>
  </si>
  <si>
    <t>Secured Medium-Term Notes</t>
  </si>
  <si>
    <t>7.18%-7.54%</t>
  </si>
  <si>
    <t>6.37%</t>
  </si>
  <si>
    <t>Secured Pollution Control Bonds (1)</t>
  </si>
  <si>
    <t>5.55%</t>
  </si>
  <si>
    <t>4.45%</t>
  </si>
  <si>
    <t>4.11%</t>
  </si>
  <si>
    <t>4.37%</t>
  </si>
  <si>
    <t>4.23%</t>
  </si>
  <si>
    <t>3.91%</t>
  </si>
  <si>
    <t>4.35%</t>
  </si>
  <si>
    <t>First Mortgage Bonds (2)</t>
  </si>
  <si>
    <t>3.43%</t>
  </si>
  <si>
    <t>3.54%</t>
  </si>
  <si>
    <t>Total Avista Corp. secured long-term debt</t>
  </si>
  <si>
    <t>Alaska Electric Light and Power Company Secured Long-Term Debt</t>
  </si>
  <si>
    <t>4.54%</t>
  </si>
  <si>
    <t>Total secured long-term debt</t>
  </si>
  <si>
    <t>Alaska Energy and Resources Company Unsecured Long-Term Debt</t>
  </si>
  <si>
    <t>Unsecured Term Loan</t>
  </si>
  <si>
    <t>Total secured and unsecured long-term debt</t>
  </si>
  <si>
    <t>Other Long-Term Debt Components</t>
  </si>
  <si>
    <t>Capital lease obligations (3)</t>
  </si>
  <si>
    <t>Unamortized debt discount</t>
  </si>
  <si>
    <t>Unamortized long-term debt issuance costs</t>
  </si>
  <si>
    <t>Secured Pollution Control Bonds held by Avista Corporation (1)</t>
  </si>
  <si>
    <t>Total long-term debt and capital leases</t>
  </si>
  <si>
    <t>Debt maturities</t>
  </si>
  <si>
    <t>NOTE 16.  LONG-TERM DEBT TO AFFILIATED TRUSTS</t>
  </si>
  <si>
    <t>Low distribution rate</t>
  </si>
  <si>
    <t>2.36%</t>
  </si>
  <si>
    <t>1.81%</t>
  </si>
  <si>
    <t>High distribution rate</t>
  </si>
  <si>
    <t>3.61%</t>
  </si>
  <si>
    <t>Distribution rate at the end of the year</t>
  </si>
  <si>
    <t>NOTE 17.  FAIR VALUE</t>
  </si>
  <si>
    <t>CarryingValue</t>
  </si>
  <si>
    <t>EstimatedFair Value</t>
  </si>
  <si>
    <t>Long-term debt (Level 2)</t>
  </si>
  <si>
    <t>Long-term debt (Level 3)</t>
  </si>
  <si>
    <t>Snettisham capital lease obligation (Level 3)</t>
  </si>
  <si>
    <t>Long-term debt to affiliated trusts (Level 3)</t>
  </si>
  <si>
    <t>Level 1</t>
  </si>
  <si>
    <t>Level 2</t>
  </si>
  <si>
    <t>Level 3</t>
  </si>
  <si>
    <t>Counterparty
and Cash
Collateral
Netting (1)</t>
  </si>
  <si>
    <t>Level 3 energy commodity derivatives:</t>
  </si>
  <si>
    <t>Natural gas exchange agreements</t>
  </si>
  <si>
    <t>Deferred compensation assets:</t>
  </si>
  <si>
    <t>Mutual Funds:</t>
  </si>
  <si>
    <t>Fixed income securities (2)</t>
  </si>
  <si>
    <t>Equity securities (2)</t>
  </si>
  <si>
    <t>Liabilities:</t>
  </si>
  <si>
    <t>Natural gas exchange agreement</t>
  </si>
  <si>
    <t>Power exchange agreement</t>
  </si>
  <si>
    <t>Power option agreement</t>
  </si>
  <si>
    <t>Fair Value (Net) at</t>
  </si>
  <si>
    <t>Valuation Technique</t>
  </si>
  <si>
    <t>Unobservable Input</t>
  </si>
  <si>
    <t>Range</t>
  </si>
  <si>
    <t>Natural gas exchange</t>
  </si>
  <si>
    <t>Internally derived</t>
  </si>
  <si>
    <t>Forward purchase prices</t>
  </si>
  <si>
    <t>$1.49 - $2.38/mmBTU</t>
  </si>
  <si>
    <t>agreement</t>
  </si>
  <si>
    <t>weighted-average</t>
  </si>
  <si>
    <t>Forward sales prices</t>
  </si>
  <si>
    <t>$1.60 - $3.80/mmBTU</t>
  </si>
  <si>
    <t>cost of gas</t>
  </si>
  <si>
    <t>Purchase volumes</t>
  </si>
  <si>
    <t>50,000 - 310,000 mmBTUs</t>
  </si>
  <si>
    <t>Sales volumes</t>
  </si>
  <si>
    <t>60,000 - 310,000 mmBTUs</t>
  </si>
  <si>
    <t>Natural Gas Exchange Agreement</t>
  </si>
  <si>
    <t>Power Exchange Agreement</t>
  </si>
  <si>
    <t>Year ended December 31, 2019:</t>
  </si>
  <si>
    <t>Balance as of January 1, 2019</t>
  </si>
  <si>
    <t>Total gains or (losses) (realized/unrealized):</t>
  </si>
  <si>
    <t>Included in regulatory assets/liabilities (1)</t>
  </si>
  <si>
    <t>Settlements</t>
  </si>
  <si>
    <t>Ending balance as of December 31, 2019 (2)</t>
  </si>
  <si>
    <t>Year ended December 31, 2018:</t>
  </si>
  <si>
    <t>Balance as of January 1, 2018</t>
  </si>
  <si>
    <t>Ending balance as of December 31, 2018 (2)</t>
  </si>
  <si>
    <t>Year ended December 31, 2017:</t>
  </si>
  <si>
    <t>Balance as of January 1, 2017</t>
  </si>
  <si>
    <t>Ending balance as of December 31, 2017 (2)</t>
  </si>
  <si>
    <t>NOTE 19.  ACCUMULATED OTHER COMPREHENSIVE LOSS</t>
  </si>
  <si>
    <t>Unfunded benefit obligation for pensions and other postretirement benefit plans - net of taxes of $2,727 and $2,091, respectively</t>
  </si>
  <si>
    <t>Amounts Reclassified from Accumulated Other Comprehensive Loss</t>
  </si>
  <si>
    <t>Details about Accumulated Other Comprehensive Loss Components</t>
  </si>
  <si>
    <t>Affected Line Item in Statement of Income</t>
  </si>
  <si>
    <t>Amortization of defined benefit pension items</t>
  </si>
  <si>
    <t>Amortization of net prior service cost</t>
  </si>
  <si>
    <t>(a)</t>
  </si>
  <si>
    <t>Amortization of net loss</t>
  </si>
  <si>
    <t>Adjustment due to effects of regulation</t>
  </si>
  <si>
    <t>Total before tax</t>
  </si>
  <si>
    <t>Tax benefit (expense)</t>
  </si>
  <si>
    <t>Net of tax</t>
  </si>
  <si>
    <t>NOTE 20.  EARNINGS PER COMMON SHARE ATTRIBUTABLE TO AVISTA CORPORATION SHAREHOLDERS</t>
  </si>
  <si>
    <t>Numerator:</t>
  </si>
  <si>
    <t>Denominator:</t>
  </si>
  <si>
    <t>Weighted-average number of common shares outstanding-basic</t>
  </si>
  <si>
    <t>Effect of dilutive securities:</t>
  </si>
  <si>
    <t>Performance and restricted stock awards</t>
  </si>
  <si>
    <t>Weighted-average number of common shares outstanding-diluted</t>
  </si>
  <si>
    <t>NOTE 22.  REGULATORY MATTERS</t>
  </si>
  <si>
    <t>ReceivingRegulatory Treatment</t>
  </si>
  <si>
    <t>RemainingAmortizationPeriod</t>
  </si>
  <si>
    <t>(1)EarningA Return</t>
  </si>
  <si>
    <t>NotEarningA Return</t>
  </si>
  <si>
    <t>(2)ExpectedRecovery or Refund</t>
  </si>
  <si>
    <t>Current</t>
  </si>
  <si>
    <t>Non-current</t>
  </si>
  <si>
    <t>Regulatory Assets:</t>
  </si>
  <si>
    <t>Deferred income tax</t>
  </si>
  <si>
    <t>Pensions and other postretirement benefit plans</t>
  </si>
  <si>
    <t>Unamortized debt repurchase costs</t>
  </si>
  <si>
    <t>Settlement with
      Coeur d’Alene Tribe</t>
  </si>
  <si>
    <t>Demand side management programs</t>
  </si>
  <si>
    <t>Decoupling surcharge</t>
  </si>
  <si>
    <t>Utility plant to be abandoned</t>
  </si>
  <si>
    <t>Interest rate swaps</t>
  </si>
  <si>
    <t>AFUDC above FERC allowed rate</t>
  </si>
  <si>
    <t>Total regulatory assets</t>
  </si>
  <si>
    <t>Regulatory Liabilities:</t>
  </si>
  <si>
    <t>Deferred natural gas costs</t>
  </si>
  <si>
    <t>Deferred power costs</t>
  </si>
  <si>
    <t>Utility plant retirement costs</t>
  </si>
  <si>
    <t>Income tax related liabilities</t>
  </si>
  <si>
    <t>(3) (10)</t>
  </si>
  <si>
    <t>Decoupling rebate</t>
  </si>
  <si>
    <t>Other regulatory liabilities</t>
  </si>
  <si>
    <t>Total regulatory liabilities</t>
  </si>
  <si>
    <t>Cumulative Decoupling and Earnings Sharing Mechanism Balances</t>
  </si>
  <si>
    <t>Provision for earnings sharing rebate</t>
  </si>
  <si>
    <t>AvistaUtilities</t>
  </si>
  <si>
    <t>IntersegmentEliminations(1)</t>
  </si>
  <si>
    <t>For the year ended December 31, 2019:</t>
  </si>
  <si>
    <t>Other operating expenses (2)</t>
  </si>
  <si>
    <t>Income (loss) from operations</t>
  </si>
  <si>
    <t>Interest expense (3)</t>
  </si>
  <si>
    <t>Income taxes</t>
  </si>
  <si>
    <t>Net income from continuing operations attributable to Avista Corp. shareholders</t>
  </si>
  <si>
    <t>Capital expenditures (4)</t>
  </si>
  <si>
    <t>For the year ended December 31, 2018:</t>
  </si>
  <si>
    <t>Net income (loss) from continuing operations attributable to Avista Corp. shareholders</t>
  </si>
  <si>
    <t>For the year ended December 31, 2017:</t>
  </si>
  <si>
    <t>Other operating expenses (2)(5)</t>
  </si>
  <si>
    <t>Income (loss) from operations (5)</t>
  </si>
  <si>
    <t>Total Assets:</t>
  </si>
  <si>
    <t>As of December 31, 2019</t>
  </si>
  <si>
    <t>As of December 31, 2018</t>
  </si>
  <si>
    <t>As of December 31, 2017</t>
  </si>
  <si>
    <t>Three Months Ended</t>
  </si>
  <si>
    <t>March 31</t>
  </si>
  <si>
    <t>June 30</t>
  </si>
  <si>
    <t>September 30</t>
  </si>
  <si>
    <t>December 31</t>
  </si>
  <si>
    <t>Operating expenses</t>
  </si>
  <si>
    <t>Less: Net income (loss) attributable to noncontrolling interests</t>
  </si>
  <si>
    <t>Net income attributable to Avista Corporation</t>
  </si>
  <si>
    <t>Outstanding common stock:</t>
  </si>
  <si>
    <t>Weighted average, basic</t>
  </si>
  <si>
    <t>Weighted average, diluted</t>
  </si>
  <si>
    <t>Earnings per common share attributable to Avista Corp. shareholders, diluted</t>
  </si>
  <si>
    <t>Less: Net loss attributable to noncontrolling interests</t>
  </si>
  <si>
    <t>Information about our Executive Officers</t>
  </si>
  <si>
    <t>Name</t>
  </si>
  <si>
    <t>Age</t>
  </si>
  <si>
    <t>Business Experience</t>
  </si>
  <si>
    <t>Dennis P. Vermillion</t>
  </si>
  <si>
    <t>Chief Executive Officer since October 2019; President of Avista Corp since January 2018; Director since January 2018; Senior Vice President from January 2010 to January 2018;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</si>
  <si>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Mark T. Thies</t>
  </si>
  <si>
    <t>Executive Vice President since October 2019; Treasurer since January 2013; Chief Financial Officer since September 2008; Senior Vice President from September 2008 to October 2019;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</si>
  <si>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Kevin J. Christie</t>
  </si>
  <si>
    <t>Senior Vice President, External Affairs and Chief Customer Officer since October 2019; Vice President, External Affairs and Chief Customer Officer January 2018; Vice President of Customer Solutions since February 2015; various other management and staff positions with the Company since 2005.</t>
  </si>
  <si>
    <t>Marian M. Durkin</t>
  </si>
  <si>
    <t>Chief Legal Officer since January 2020; Senior Vice President since May 2005; General Counsel from November 2005 to December 2019; Chief Compliance Officer from August 2005 to December 2019; Corporate Secretary since May 2016; prior to employment with the Company: held several legal positions with United Air Lines, Inc. from 1995 to August 2005, most recently served as Vice President Deputy General Counsel and Assistant Secretary.</t>
  </si>
  <si>
    <t>Karen S. Feltes</t>
  </si>
  <si>
    <t>Senior Vice President of Human Resources since November 2005 (retiring effective March 1, 2020); Corporate Secretary November 2005 – April 2016; Vice President of Human Resources and Corporate Secretary March 2003 – November 2005; Vice President of Human Resources and Corporate Services February 2002 – March 2003; various human resources positions with the Company April 1998 – February 2002.</t>
  </si>
  <si>
    <t>Heather L. Rosentrater</t>
  </si>
  <si>
    <t>Senior Vice President, Energy Delivery and Shared Services since January 2020; Senior Vice President, Energy Delivery from October 2019 to December 2019; Vice President of Energy Delivery December 2015; various other management and staff positions with the Company since 1996.</t>
  </si>
  <si>
    <t>Jason R. Thackston</t>
  </si>
  <si>
    <t>Senior Vice President since January 2014; Environmental Compliance Officer since May 2018; Vice President of Energy Resources since December 2012; Vice President of Customer Solutions – Avista Utilities June 2012 - December 2012; Vice President of Energy Delivery April 2011 – December 2012; Vice President of Finance June 2009 – April 2011; various other management and staff positions with the Company since 1996.</t>
  </si>
  <si>
    <t>Bryan A. Cox</t>
  </si>
  <si>
    <t>Vice President, Safety and Human Resources Shared Services since January 2018; various other management and staff positions with the Company since 1997.</t>
  </si>
  <si>
    <t>Gregory C. Hesler</t>
  </si>
  <si>
    <t>Vice President, General Counsel Chief Compliance Officer since January 2020; various other management and staff positions with the Company since 2015.</t>
  </si>
  <si>
    <t>Previously Filed (1)</t>
  </si>
  <si>
    <t>Exhibit</t>
  </si>
  <si>
    <t>With
Registration
Number</t>
  </si>
  <si>
    <t>As
Exhibit</t>
  </si>
  <si>
    <t>(with Form 8-K filed as of July 19, 2017)</t>
  </si>
  <si>
    <t>Agreement and Plan of Merger, dated as of July 19, 2017, by and among Avista Corporation, Hydro One Limited, Olympus Holding Corp. and Olympus Corp.</t>
  </si>
  <si>
    <t>(with Form 8-K filed as of January 23, 2019)</t>
  </si>
  <si>
    <t>Termination Agreement, dated as of January 23, 2019, by and among Avista Corporation, Hydro One Limited, Olympus Holding Corp. and Olympus Corp.</t>
  </si>
  <si>
    <t>(with June 30, 2012 Form 10-Q)</t>
  </si>
  <si>
    <t>Restated Articles of Incorporation of Avista Corporation, as amended and restated June 6, 2012.</t>
  </si>
  <si>
    <t>(with Form 8-K filed as of August 17, 2016)</t>
  </si>
  <si>
    <t>Bylaws of Avista Corporation, as amended August 17, 2016.</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</si>
  <si>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</si>
  <si>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</si>
  <si>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</si>
  <si>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</si>
  <si>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</si>
  <si>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</si>
  <si>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</si>
  <si>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</si>
  <si>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</si>
  <si>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</si>
  <si>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</si>
  <si>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</si>
  <si>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</si>
  <si>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</si>
  <si>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</si>
  <si>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</si>
  <si>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</si>
  <si>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</si>
  <si>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</si>
  <si>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</si>
  <si>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</si>
  <si>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</si>
  <si>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</si>
  <si>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</si>
  <si>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</si>
  <si>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</si>
  <si>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</si>
  <si>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</si>
  <si>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</si>
  <si>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</si>
  <si>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</si>
  <si>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</si>
  <si>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</si>
  <si>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</si>
  <si>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</si>
  <si>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</si>
  <si>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</si>
  <si>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</si>
  <si>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</si>
  <si>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</si>
  <si>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</si>
  <si>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</si>
  <si>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</si>
  <si>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</si>
  <si>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</si>
  <si>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</si>
  <si>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</si>
  <si>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</si>
  <si>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</si>
  <si>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</si>
  <si>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</si>
  <si>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</si>
  <si>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</si>
  <si>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</si>
  <si>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</si>
  <si>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</si>
  <si>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</si>
  <si>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</si>
  <si>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</si>
  <si>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</si>
  <si>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</si>
  <si>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</si>
  <si>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</si>
  <si>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</si>
  <si>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</si>
  <si>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</si>
  <si>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</si>
  <si>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</si>
  <si>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</si>
  <si>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</si>
  <si>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</si>
  <si>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</si>
  <si>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</si>
  <si>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</si>
  <si>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</si>
  <si>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</si>
  <si>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</si>
  <si>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</si>
  <si>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</si>
  <si>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</si>
  <si>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</si>
  <si>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</si>
  <si>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</si>
  <si>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</si>
  <si>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</si>
  <si>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</si>
  <si>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</si>
  <si>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</si>
  <si>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</si>
  <si>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</si>
  <si>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</si>
  <si>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</si>
  <si>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</si>
  <si>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</si>
  <si>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</si>
  <si>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</si>
  <si>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</si>
  <si>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</si>
  <si>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</si>
  <si>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</si>
  <si>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</si>
  <si>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</si>
  <si>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</si>
  <si>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</si>
  <si>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</si>
  <si>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</si>
  <si>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</si>
  <si>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</si>
  <si>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</si>
  <si>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</si>
  <si>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</si>
  <si>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</si>
  <si>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</si>
  <si>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</si>
  <si>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</si>
  <si>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</si>
  <si>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</si>
  <si>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</si>
  <si>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</si>
  <si>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</si>
  <si>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</si>
  <si>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</si>
  <si>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</si>
  <si>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</si>
  <si>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</si>
  <si>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</si>
  <si>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</si>
  <si>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</si>
  <si>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</si>
  <si>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</si>
  <si>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</si>
  <si>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</si>
  <si>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</si>
  <si>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</si>
  <si>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</si>
  <si>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(with Form 8-K dated as of December 14, 2017)</t>
  </si>
  <si>
    <t>Sixtieth Supplemental Indenture, dated as of December 1, 2017.</t>
  </si>
  <si>
    <t>(with Form 8-K dated as of May 15, 2018)</t>
  </si>
  <si>
    <t>4(a)(62)</t>
  </si>
  <si>
    <t>Sixty-First Supplemental Indenture, dated as of May 1, 2018</t>
  </si>
  <si>
    <t>(with Form 8-K dated as of November 26, 2019)</t>
  </si>
  <si>
    <t>Sixty-Second Supplemental Indenture, dated as of November 1, 2019</t>
  </si>
  <si>
    <t>Supplemental Indenture No. 1, dated as of December 1, 2004 to the Indenture dated as of April 1, 1998 between Avista Corporation and JPMorgan Chase Bank, N.A.</t>
  </si>
  <si>
    <t>333-82165</t>
  </si>
  <si>
    <t>4(a)</t>
  </si>
  <si>
    <t>Indenture dated as of April 1, 1998 between Avista Corporation and The Bank of New York, as Successor Trustee.</t>
  </si>
  <si>
    <t>(with Form 8-K dated as of December 15, 2010)</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</si>
  <si>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</si>
  <si>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</si>
  <si>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</si>
  <si>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</si>
  <si>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Restated Articles of Incorporation of Avista Corporation, as amended and restated June 6, 2012 (see Exhibit 3.1 herein).</t>
  </si>
  <si>
    <t>Bylaws of Avista Corporation, as amended August 17, 2016 (see Exhibit 3.2 herein).</t>
  </si>
  <si>
    <t>(Form 10/A)</t>
  </si>
  <si>
    <t>N/A</t>
  </si>
  <si>
    <t>Post-Effective Amendment No. 1 on Form 10/A, filed February 26, 2015, to Registration Statement on Form 10, filed September 1952.</t>
  </si>
  <si>
    <t>Description of the Registrant's Securities registered under Section 12 of the Securities Exchange Act of 1934.</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</si>
  <si>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</si>
  <si>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(with Form 8-K dated as of April 18, 2014)</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</si>
  <si>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</si>
  <si>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</si>
  <si>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</si>
  <si>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</si>
  <si>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</si>
  <si>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</si>
  <si>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</si>
  <si>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</si>
  <si>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</si>
  <si>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</si>
  <si>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</si>
  <si>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</si>
  <si>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</si>
  <si>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</si>
  <si>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</si>
  <si>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</si>
  <si>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</si>
  <si>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</si>
  <si>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</si>
  <si>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</si>
  <si>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</si>
  <si>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</si>
  <si>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&amp; 4, dated as of May 6, 1981.</t>
  </si>
  <si>
    <t>Avista Corporation Executive Deferral Plan (2020 Component). (3)(5)</t>
  </si>
  <si>
    <t>Avista Corporation Supplemental Executive Retirement Plan (Post-2004 Component, Amended in 2018). (3)(6)</t>
  </si>
  <si>
    <t>(with 1992 Form 10-K)</t>
  </si>
  <si>
    <t>10(t)-11</t>
  </si>
  <si>
    <t>The Company’s Unfunded Supplemental Executive Disability Plan. (3)</t>
  </si>
  <si>
    <t>(with 2007 Form 10-K)</t>
  </si>
  <si>
    <t>Income Continuation Plan of the Company. (3)</t>
  </si>
  <si>
    <t>(with 2018 Form 10-K)</t>
  </si>
  <si>
    <t>Avista Corporation Long-Term Incentive Plan. (3)</t>
  </si>
  <si>
    <t>(with 2010 Form 10-K)</t>
  </si>
  <si>
    <t>Avista Corporation Performance Award Plan Summary. (3)</t>
  </si>
  <si>
    <t>(with 2017 Form 10-K)</t>
  </si>
  <si>
    <t>Avista Corporation Performance Award Agreement 2017. (3)</t>
  </si>
  <si>
    <t>Avista Corporation Performance Award Agreement 2018. (3)</t>
  </si>
  <si>
    <t>Avista Corporation Performance Award Agreement 2019. (3)</t>
  </si>
  <si>
    <t>(with Form 8-K dated June 21, 2005)</t>
  </si>
  <si>
    <t>Employment Agreement between the Company and Marian Durkin in the form of a Letter of Employment. (3)</t>
  </si>
  <si>
    <t>(with Form 8-K dated August 13, 2008)</t>
  </si>
  <si>
    <t>Employment Agreement between the Company and Mark T. Thies in the form of a Letter of Employment. (3)</t>
  </si>
  <si>
    <t>Form of Change of Control Agreement between the Company and its Executive Officers. (3)(7)</t>
  </si>
  <si>
    <t>(with September 30, 2019 Form 10-Q)</t>
  </si>
  <si>
    <t>Form of Change of Control Plan between the Company and its Executive Officers. (3)(8)</t>
  </si>
  <si>
    <t>Change in Control Agreement Letter between the Company and its Executive Officers (3)(9)</t>
  </si>
  <si>
    <t>Avista Corporation Non-Employee Director Compensation.</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</si>
  <si>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</si>
  <si>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</si>
  <si>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</si>
  <si>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</si>
  <si>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</si>
  <si>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101.INS</t>
  </si>
  <si>
    <t>XBRL Instance Document</t>
  </si>
  <si>
    <t>101.SCH</t>
  </si>
  <si>
    <t>XBRL Taxonomy Extension Schema Document</t>
  </si>
  <si>
    <t>101.CAL</t>
  </si>
  <si>
    <t>XBRL Taxonomy Extension Calculation Linkbase Document</t>
  </si>
  <si>
    <t>101.DEF</t>
  </si>
  <si>
    <t>XBRL Taxonomy Extension Definition Linkbase Document</t>
  </si>
  <si>
    <t>101.LAB</t>
  </si>
  <si>
    <t>XBRL Taxonomy Extension Label Linkbase Document</t>
  </si>
  <si>
    <t>101.PRE</t>
  </si>
  <si>
    <t>XBRL Taxonomy Extension Presentation Linkbase Document</t>
  </si>
  <si>
    <t>Cover page formatted as Inline XBRL and contained in Exhibit 101.</t>
  </si>
  <si>
    <t>/s/    Heidi B. Stanley</t>
  </si>
  <si>
    <t>Director</t>
  </si>
  <si>
    <t>February 25, 2020</t>
  </si>
  <si>
    <t>Heidi B. Stanley</t>
  </si>
  <si>
    <t>/s/    R. John Taylor</t>
  </si>
  <si>
    <t>R. John Taylor</t>
  </si>
  <si>
    <t>/s/    Janet D. Widmann</t>
  </si>
  <si>
    <t>Janet D. Widmann</t>
  </si>
  <si>
    <t>/s/    Jeffry L. Philipps</t>
  </si>
  <si>
    <t>Jeffry L. Philipps</t>
  </si>
  <si>
    <t>Effective January 1, 2020</t>
  </si>
  <si>
    <t>Avista Corporation</t>
  </si>
  <si>
    <t>Executive Deferral Plan</t>
  </si>
  <si>
    <t>(2020 Component)</t>
  </si>
  <si>
    <t>TABLE OF CONTENTS</t>
  </si>
  <si>
    <t>Page</t>
  </si>
  <si>
    <t>PURPOSE</t>
  </si>
  <si>
    <t>ARTICLE 1. DEFINITIONS</t>
  </si>
  <si>
    <t>ARTICLE 2. SELECTION, ENROLLMENT, ELIGIBILITY</t>
  </si>
  <si>
    <t>Selection by Committee</t>
  </si>
  <si>
    <t>Enrollment Requirements</t>
  </si>
  <si>
    <t>Eligibility; Commencement of Participation</t>
  </si>
  <si>
    <t>Eligibility; Suspension of Participation</t>
  </si>
  <si>
    <t>ARTICLE 3. DEFERRAL COMMITMENTS/EMPLOYER MATCHING/CREDITING/TAXES</t>
  </si>
  <si>
    <t>Minimum Deferrals</t>
  </si>
  <si>
    <t>Maximum Deferrals</t>
  </si>
  <si>
    <t>Election to Defer</t>
  </si>
  <si>
    <t>Withholding of Annual Deferral Amounts</t>
  </si>
  <si>
    <t>Annual Employer Matching Amount</t>
  </si>
  <si>
    <t>Annual Employer Nonelective Amount</t>
  </si>
  <si>
    <t>Vesting</t>
  </si>
  <si>
    <t>Crediting/Debiting of Account Balances</t>
  </si>
  <si>
    <t>FICA and Other Taxes</t>
  </si>
  <si>
    <t>Distributions</t>
  </si>
  <si>
    <t>ARTICLE 4. PAYOUT AT A SPECIFIED TIME</t>
  </si>
  <si>
    <t>Payout at a Specified Time</t>
  </si>
  <si>
    <t>Other Benefits Take Precedence Over Payout at a Specified Time</t>
  </si>
  <si>
    <t>ARTICLE 5. BENEFIT AT TERMINATION OF EMPLOYMENT</t>
  </si>
  <si>
    <t>Benefit At Termination of Employment</t>
  </si>
  <si>
    <t>Payment of Termination Benefit</t>
  </si>
  <si>
    <t>Death Prior to Complete Payment of Termination Benefit</t>
  </si>
  <si>
    <t>ARTICLE 6. PRE-TERMINATION SURVIVOR BENEFIT</t>
  </si>
  <si>
    <t>Pre-Termination Survivor Benefit</t>
  </si>
  <si>
    <t>Payment of Pre-Termination Survivor Benefit</t>
  </si>
  <si>
    <t>ARTICLE 7. BENEFICIARY DESIGNATION</t>
  </si>
  <si>
    <t>Beneficiary</t>
  </si>
  <si>
    <t>Beneficiary Designation; Change; Spousal Consent</t>
  </si>
  <si>
    <t>Acknowledgment</t>
  </si>
  <si>
    <t>No Beneficiary Designation</t>
  </si>
  <si>
    <t>Doubt as to Beneficiary</t>
  </si>
  <si>
    <t>Discharge of Obligations</t>
  </si>
  <si>
    <t>ARTICLE 8. TERMINATION, AMENDMENT OR MODIFICATION</t>
  </si>
  <si>
    <t>Termination</t>
  </si>
  <si>
    <t>Amendment</t>
  </si>
  <si>
    <t>Effect of Payment</t>
  </si>
  <si>
    <t>ARTICLE 9. ADMINISTRATION</t>
  </si>
  <si>
    <t>Duties</t>
  </si>
  <si>
    <t>Agents</t>
  </si>
  <si>
    <t>Binding Effect of Decisions</t>
  </si>
  <si>
    <t>Indemnity of Committee</t>
  </si>
  <si>
    <t>Employer Information</t>
  </si>
  <si>
    <t>ARTICLE 10. OTHER BENEFITS AND AGREEMENTS</t>
  </si>
  <si>
    <t>ARTICLE 11. CLAIMS PROCEDURES</t>
  </si>
  <si>
    <t>Presentation of Claim</t>
  </si>
  <si>
    <t>Notification of Decision</t>
  </si>
  <si>
    <t>Review of a Denied Claim</t>
  </si>
  <si>
    <t>Decision on Review</t>
  </si>
  <si>
    <t>Legal Action</t>
  </si>
  <si>
    <t>ARTICLE 12. TRUST</t>
  </si>
  <si>
    <t>Establishment of the Trust</t>
  </si>
  <si>
    <t>Interrelationship of the Plan and the Trust</t>
  </si>
  <si>
    <t>Distributions From the Trust</t>
  </si>
  <si>
    <t>ARTICLE 13. MISCELLANEOUS</t>
  </si>
  <si>
    <t>Status of Plan</t>
  </si>
  <si>
    <t>Unsecured General Creditor</t>
  </si>
  <si>
    <t>Employer's Liability</t>
  </si>
  <si>
    <t>Nonassignability</t>
  </si>
  <si>
    <t>Not a Contract of Employment</t>
  </si>
  <si>
    <t>Furnishing Information</t>
  </si>
  <si>
    <t>Terms</t>
  </si>
  <si>
    <t>Captions</t>
  </si>
  <si>
    <t>Governing Law</t>
  </si>
  <si>
    <t>Notice</t>
  </si>
  <si>
    <t>Successors</t>
  </si>
  <si>
    <t>Spouse's Interest</t>
  </si>
  <si>
    <t>Validity</t>
  </si>
  <si>
    <t>Incompetent</t>
  </si>
  <si>
    <t>Payment On Earlier Payment Date</t>
  </si>
  <si>
    <t>July 15, 2018</t>
  </si>
  <si>
    <t>ARTICLE 1. PURPOSE AND INTENT OF PLAN</t>
  </si>
  <si>
    <t>Purpose</t>
  </si>
  <si>
    <t>Intent</t>
  </si>
  <si>
    <t>ARTICLE 2. DEFINITIONS</t>
  </si>
  <si>
    <t>ARTICLE 3. ELIGIBILITY</t>
  </si>
  <si>
    <t>ARTICLE 4. BENEFITS</t>
  </si>
  <si>
    <t>Amount of Benefits</t>
  </si>
  <si>
    <t>Reduction for Early Commencement of Benefits</t>
  </si>
  <si>
    <t>Form of Benefit Payments</t>
  </si>
  <si>
    <t>Time of Benefit Payments</t>
  </si>
  <si>
    <t>Employee Election of Form and Time of Benefit Payments</t>
  </si>
  <si>
    <t>Benefits Unfunded</t>
  </si>
  <si>
    <t>ARTICLE 5. ADMINISTRATION</t>
  </si>
  <si>
    <t>Duties of Administrator</t>
  </si>
  <si>
    <t>Finality of Decisions</t>
  </si>
  <si>
    <t>Benefit Forfeiture Prior to a Change in Control</t>
  </si>
  <si>
    <t>ARTICLE 6. CLAIMS PROCEDURES</t>
  </si>
  <si>
    <t>ARTICLE 7. AMENDMENT AND TERMINATION</t>
  </si>
  <si>
    <t>ARTICLE 8. MISCELLANEOUS</t>
  </si>
  <si>
    <t>No Employment Rights</t>
  </si>
  <si>
    <t>Assignment</t>
  </si>
  <si>
    <t>Law Applicable</t>
  </si>
  <si>
    <t>AGE AT RETIREMENT</t>
  </si>
  <si>
    <t>APPLICABLE PERCENT</t>
  </si>
  <si>
    <t>55-57</t>
  </si>
  <si>
    <t>2.0%</t>
  </si>
  <si>
    <t>2.1%</t>
  </si>
  <si>
    <t>2.2%</t>
  </si>
  <si>
    <t>2.3%</t>
  </si>
  <si>
    <t>2.4%</t>
  </si>
  <si>
    <t>2.5%</t>
  </si>
  <si>
    <t>For the positions of Chief Executive Officer and Chief Operating Officer</t>
  </si>
  <si>
    <t>2.6%</t>
  </si>
  <si>
    <t>3.0%</t>
  </si>
  <si>
    <t>Percentile Ranking Methodology:</t>
  </si>
  <si>
    <t>Company Ranking</t>
  </si>
  <si>
    <t>TSR</t>
  </si>
  <si>
    <t>Percentile Rank</t>
  </si>
  <si>
    <t>201.6%</t>
  </si>
  <si>
    <t>135.9%</t>
  </si>
  <si>
    <t>98.2%</t>
  </si>
  <si>
    <t>47 (ABC Corp)</t>
  </si>
  <si>
    <t>20.3%</t>
  </si>
  <si>
    <t>17.8%</t>
  </si>
  <si>
    <t>48 (XYZ Corp)</t>
  </si>
  <si>
    <t>-3.3%</t>
  </si>
  <si>
    <t>1.7%</t>
  </si>
  <si>
    <t>-10.5%</t>
  </si>
  <si>
    <t>0.0%</t>
  </si>
  <si>
    <t>General Assumptions:</t>
  </si>
  <si>
    <t>Date</t>
  </si>
  <si>
    <t>Closing Price</t>
  </si>
  <si>
    <t>12/31/2013</t>
  </si>
  <si>
    <t>12/30/2016</t>
  </si>
  <si>
    <t>12/30/2013</t>
  </si>
  <si>
    <t>12/29/2016</t>
  </si>
  <si>
    <t>12/27/2013</t>
  </si>
  <si>
    <t>12/28/2016</t>
  </si>
  <si>
    <t>12/26/2013</t>
  </si>
  <si>
    <t>12/27/2016</t>
  </si>
  <si>
    <t>12/24/2013</t>
  </si>
  <si>
    <t>12/23/2016</t>
  </si>
  <si>
    <t>12/23/2013</t>
  </si>
  <si>
    <t>12/22/2016</t>
  </si>
  <si>
    <t>12/20/2013</t>
  </si>
  <si>
    <t>12/21/2016</t>
  </si>
  <si>
    <t>12/19/2013</t>
  </si>
  <si>
    <t>12/20/2016</t>
  </si>
  <si>
    <t>12/18/2013</t>
  </si>
  <si>
    <t>12/19/2016</t>
  </si>
  <si>
    <t>12/17/2013</t>
  </si>
  <si>
    <t>12/16/2016</t>
  </si>
  <si>
    <t>12/16/2013</t>
  </si>
  <si>
    <t>12/15/2016</t>
  </si>
  <si>
    <t>12/13/2013</t>
  </si>
  <si>
    <t>12/14/2016</t>
  </si>
  <si>
    <t>12/12/2013</t>
  </si>
  <si>
    <t>12/13/2016</t>
  </si>
  <si>
    <t>12/11/2013</t>
  </si>
  <si>
    <t>12/12/2016</t>
  </si>
  <si>
    <t>12/10/2013</t>
  </si>
  <si>
    <t>12/9/2016</t>
  </si>
  <si>
    <t>12/9/2013</t>
  </si>
  <si>
    <t>12/8/2016</t>
  </si>
  <si>
    <t>12/6/2013</t>
  </si>
  <si>
    <t>12/7/2016</t>
  </si>
  <si>
    <t>12/5/2013</t>
  </si>
  <si>
    <t>12/6/2016</t>
  </si>
  <si>
    <t>12/4/2013</t>
  </si>
  <si>
    <t>12/5/2016</t>
  </si>
  <si>
    <t>12/3/2013</t>
  </si>
  <si>
    <t>12/4/2016</t>
  </si>
  <si>
    <t>Average</t>
  </si>
  <si>
    <t>Dividend</t>
  </si>
  <si>
    <t>Daily TSR</t>
  </si>
  <si>
    <t>11/21/2014</t>
  </si>
  <si>
    <t>NA</t>
  </si>
  <si>
    <t>11/24/2014</t>
  </si>
  <si>
    <t>(0.2950%)</t>
  </si>
  <si>
    <t>11/25/2014</t>
  </si>
  <si>
    <t>1.7086%*</t>
  </si>
  <si>
    <t>11/26/2014</t>
  </si>
  <si>
    <t>0.6753%</t>
  </si>
  <si>
    <t>11/27/2014</t>
  </si>
  <si>
    <t>0.00%</t>
  </si>
  <si>
    <t>11/28/2014</t>
  </si>
  <si>
    <t>0.4666%</t>
  </si>
  <si>
    <t>Cumulative TSR 11/21/2014 to 11/28/2014</t>
  </si>
  <si>
    <t>2.5555%</t>
  </si>
  <si>
    <t>Payout Factor(% of Target)</t>
  </si>
  <si>
    <t>Target Number of Performance Awards Granted</t>
  </si>
  <si>
    <t>Number of Common Stocks Issued</t>
  </si>
  <si>
    <t>70%</t>
  </si>
  <si>
    <t>X</t>
  </si>
  <si>
    <t>CEPS</t>
  </si>
  <si>
    <t>125%</t>
  </si>
  <si>
    <t>88%</t>
  </si>
  <si>
    <t>Non-Employee Director Compensation - 2019</t>
  </si>
  <si>
    <t>Pay Element</t>
  </si>
  <si>
    <t>2019 Compensation</t>
  </si>
  <si>
    <t>Annual Retainer (cash and stock)</t>
  </si>
  <si>
    <t>Board Members:</t>
  </si>
  <si>
    <t>Directors receive an annual retainer of $170,000, with $90,000 automatically paid in stock. Directors have the option of taking the remaining $80,000 in cash, stock or a combination of both cash and stock.</t>
  </si>
  <si>
    <t>Committee Chair Retainers (Cash)</t>
  </si>
  <si>
    <t>Audit Committee:</t>
  </si>
  <si>
    <t>Compensation Committee:</t>
  </si>
  <si>
    <t>Environmental Committee:</t>
  </si>
  <si>
    <t>Finance Committee:</t>
  </si>
  <si>
    <t>Governance Committee:</t>
  </si>
  <si>
    <t>Lead Director:</t>
  </si>
  <si>
    <t>Meeting Fees (Cash)</t>
  </si>
  <si>
    <t>Board and Committee Meetings</t>
  </si>
  <si>
    <t>SUBSIDIARIES OF REGISTRANT</t>
  </si>
  <si>
    <t>Subsidiary</t>
  </si>
  <si>
    <t>State or Countryof Incorporation</t>
  </si>
  <si>
    <t>Avista Capital, Inc.</t>
  </si>
  <si>
    <t>Avista Development, Inc.</t>
  </si>
  <si>
    <t>Avista Energy, Inc.</t>
  </si>
  <si>
    <t>Avista Northwest Resources, LLC</t>
  </si>
  <si>
    <t>Pentzer Corporation</t>
  </si>
  <si>
    <t>Pentzer Venture Holding II, Inc.</t>
  </si>
  <si>
    <t>Bay Area Manufacturing, Inc.</t>
  </si>
  <si>
    <t>Advanced Manufacturing and Development, Inc.</t>
  </si>
  <si>
    <t>California</t>
  </si>
  <si>
    <t>Avista Capital II</t>
  </si>
  <si>
    <t>Delaware</t>
  </si>
  <si>
    <t>Steam Plant Square, LLC</t>
  </si>
  <si>
    <t>Steam Plant Brew Pub, LLC</t>
  </si>
  <si>
    <t>Courtyard Office Center, LLC</t>
  </si>
  <si>
    <t>Alaska Energy and Resources Company</t>
  </si>
  <si>
    <t>Alaska</t>
  </si>
  <si>
    <t>AJT Mining Properties, Inc.</t>
  </si>
  <si>
    <t>Snettisham Electric Company</t>
  </si>
  <si>
    <t>Salix, Inc.</t>
  </si>
  <si>
    <t>Date:</t>
  </si>
  <si>
    <t>/s/    Dennis P. Vermillion</t>
  </si>
  <si>
    <t>President and Chief Executive Officer</t>
  </si>
  <si>
    <t>(Principal Executive Officer)</t>
  </si>
  <si>
    <t>/s/    Mark T. Thies</t>
  </si>
  <si>
    <t>Executive Vice President,</t>
  </si>
  <si>
    <t>Chief Financial Officer, and Treasurer</t>
  </si>
  <si>
    <t>(Principal Financial Officer)</t>
  </si>
  <si>
    <t>CERTIFICATION OF CORPORATE OFFICERS</t>
  </si>
</sst>
</file>

<file path=xl/styles.xml><?xml version="1.0" encoding="utf-8"?>
<styleSheet xmlns="http://schemas.openxmlformats.org/spreadsheetml/2006/main">
  <numFmts count="9">
    <numFmt numFmtId="164" formatCode="General"/>
    <numFmt numFmtId="165" formatCode="#,##0"/>
    <numFmt numFmtId="166" formatCode="#,##0.00"/>
    <numFmt numFmtId="167" formatCode="_(\$* #,##0_);_(\$* \(#,##0\);_(\$* \-_);_(@_)"/>
    <numFmt numFmtId="168" formatCode="\(#,##0_);[RED]\(#,##0\)"/>
    <numFmt numFmtId="169" formatCode="_(\$* #,##0.00_);_(\$* \(#,##0.0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horizontal="right"/>
    </xf>
    <xf numFmtId="164" fontId="0" fillId="0" borderId="0" xfId="0" applyFont="1" applyAlignment="1">
      <alignment horizontal="center"/>
    </xf>
    <xf numFmtId="166" fontId="0" fillId="0" borderId="0" xfId="0" applyNumberFormat="1" applyAlignment="1">
      <alignment/>
    </xf>
    <xf numFmtId="164" fontId="0" fillId="0" borderId="0" xfId="0" applyFont="1" applyBorder="1" applyAlignment="1">
      <alignment horizontal="center"/>
    </xf>
    <xf numFmtId="164" fontId="2" fillId="0" borderId="0" xfId="0" applyFont="1" applyAlignment="1">
      <alignment/>
    </xf>
    <xf numFmtId="167" fontId="0" fillId="0" borderId="0" xfId="0" applyNumberFormat="1" applyBorder="1" applyAlignment="1">
      <alignment horizontal="right"/>
    </xf>
    <xf numFmtId="165" fontId="0" fillId="0" borderId="0" xfId="0" applyNumberFormat="1" applyBorder="1" applyAlignment="1">
      <alignment horizontal="right"/>
    </xf>
    <xf numFmtId="168" fontId="0" fillId="0" borderId="0" xfId="0" applyNumberFormat="1" applyBorder="1" applyAlignment="1">
      <alignment horizontal="right"/>
    </xf>
    <xf numFmtId="166" fontId="0" fillId="0" borderId="0" xfId="0" applyNumberFormat="1" applyBorder="1" applyAlignment="1">
      <alignment horizontal="right"/>
    </xf>
    <xf numFmtId="169" fontId="0" fillId="0" borderId="0" xfId="0" applyNumberFormat="1" applyBorder="1" applyAlignment="1">
      <alignment horizontal="right"/>
    </xf>
    <xf numFmtId="164" fontId="0" fillId="0" borderId="0" xfId="0" applyFont="1" applyAlignment="1">
      <alignment horizontal="right"/>
    </xf>
    <xf numFmtId="164" fontId="0" fillId="0" borderId="0" xfId="0" applyFont="1" applyBorder="1" applyAlignment="1">
      <alignment horizontal="right"/>
    </xf>
    <xf numFmtId="165" fontId="0" fillId="0" borderId="0" xfId="0" applyNumberFormat="1" applyAlignment="1">
      <alignment horizontal="center"/>
    </xf>
    <xf numFmtId="166" fontId="0" fillId="0" borderId="0" xfId="0" applyNumberFormat="1" applyAlignment="1">
      <alignment horizontal="right"/>
    </xf>
    <xf numFmtId="164" fontId="0" fillId="0" borderId="0" xfId="0" applyFont="1" applyBorder="1" applyAlignment="1">
      <alignment horizontal="center" wrapText="1"/>
    </xf>
    <xf numFmtId="170" fontId="0" fillId="0" borderId="0" xfId="0" applyNumberFormat="1" applyBorder="1" applyAlignment="1">
      <alignment horizontal="right"/>
    </xf>
    <xf numFmtId="171" fontId="0" fillId="0" borderId="0" xfId="0" applyNumberFormat="1" applyBorder="1" applyAlignment="1">
      <alignment horizontal="right"/>
    </xf>
    <xf numFmtId="172" fontId="0" fillId="0" borderId="0" xfId="0" applyNumberFormat="1" applyBorder="1" applyAlignment="1">
      <alignment horizontal="right"/>
    </xf>
    <xf numFmtId="164" fontId="2" fillId="0" borderId="0" xfId="0" applyFont="1" applyBorder="1" applyAlignment="1">
      <alignment horizontal="center"/>
    </xf>
    <xf numFmtId="172" fontId="0" fillId="0" borderId="0" xfId="0" applyNumberFormat="1" applyAlignment="1">
      <alignment horizontal="right"/>
    </xf>
    <xf numFmtId="168" fontId="0" fillId="0" borderId="0" xfId="0" applyNumberFormat="1" applyAlignment="1">
      <alignment horizontal="center"/>
    </xf>
    <xf numFmtId="168" fontId="0" fillId="0" borderId="0" xfId="0" applyNumberFormat="1" applyAlignment="1">
      <alignment horizontal="right"/>
    </xf>
    <xf numFmtId="164" fontId="0" fillId="0" borderId="0" xfId="0" applyFont="1" applyAlignment="1">
      <alignment wrapText="1"/>
    </xf>
    <xf numFmtId="168" fontId="0" fillId="0" borderId="0" xfId="0" applyNumberFormat="1" applyAlignment="1">
      <alignment/>
    </xf>
    <xf numFmtId="165" fontId="0" fillId="0" borderId="0" xfId="0" applyNumberFormat="1" applyAlignment="1">
      <alignment/>
    </xf>
    <xf numFmtId="166" fontId="0" fillId="0" borderId="0" xfId="0" applyNumberFormat="1" applyAlignment="1">
      <alignment horizontal="center"/>
    </xf>
    <xf numFmtId="164" fontId="2" fillId="0" borderId="0" xfId="0" applyFont="1" applyAlignment="1">
      <alignment horizontal="center"/>
    </xf>
    <xf numFmtId="165"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styles" Target="styles.xml" /><Relationship Id="rId125" Type="http://schemas.openxmlformats.org/officeDocument/2006/relationships/sharedStrings" Target="sharedStrings.xml" /><Relationship Id="rId1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6"/>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94.8515625" style="0" customWidth="1"/>
    <col min="4" max="4" width="10.7109375" style="0" customWidth="1"/>
    <col min="5" max="16384" width="8.7109375" style="0" customWidth="1"/>
  </cols>
  <sheetData>
    <row r="2" spans="1:6" ht="15">
      <c r="A2" s="1" t="s">
        <v>0</v>
      </c>
      <c r="B2" s="1"/>
      <c r="C2" s="1"/>
      <c r="D2" s="1"/>
      <c r="E2" s="1"/>
      <c r="F2" s="1"/>
    </row>
    <row r="4" spans="1:5" ht="15">
      <c r="A4" s="2"/>
      <c r="B4" s="2"/>
      <c r="C4" s="2"/>
      <c r="D4" s="2"/>
      <c r="E4" s="2"/>
    </row>
    <row r="6" spans="1:4" ht="15">
      <c r="A6" t="s">
        <v>1</v>
      </c>
      <c r="C6" t="s">
        <v>2</v>
      </c>
      <c r="D6" s="3">
        <v>133</v>
      </c>
    </row>
    <row r="7" ht="15">
      <c r="C7" s="4" t="s">
        <v>3</v>
      </c>
    </row>
    <row r="8" spans="1:4" ht="15">
      <c r="A8" s="5">
        <v>10</v>
      </c>
      <c r="C8" t="s">
        <v>4</v>
      </c>
      <c r="D8" s="3">
        <v>133</v>
      </c>
    </row>
    <row r="9" spans="1:4" ht="15">
      <c r="A9" s="5">
        <v>11</v>
      </c>
      <c r="C9" t="s">
        <v>5</v>
      </c>
      <c r="D9" s="3">
        <v>134</v>
      </c>
    </row>
    <row r="10" spans="1:4" ht="15">
      <c r="A10" s="5">
        <v>12</v>
      </c>
      <c r="C10" t="s">
        <v>6</v>
      </c>
      <c r="D10" s="3">
        <v>134</v>
      </c>
    </row>
    <row r="11" spans="1:4" ht="15">
      <c r="A11" s="5">
        <v>13</v>
      </c>
      <c r="C11" t="s">
        <v>7</v>
      </c>
      <c r="D11" s="3">
        <v>135</v>
      </c>
    </row>
    <row r="12" spans="1:4" ht="15">
      <c r="A12" s="5">
        <v>14</v>
      </c>
      <c r="C12" t="s">
        <v>8</v>
      </c>
      <c r="D12" s="3">
        <v>135</v>
      </c>
    </row>
    <row r="13" ht="15">
      <c r="C13" s="4" t="s">
        <v>9</v>
      </c>
    </row>
    <row r="14" spans="1:4" ht="15">
      <c r="A14" s="5">
        <v>15</v>
      </c>
      <c r="C14" t="s">
        <v>10</v>
      </c>
      <c r="D14" s="3">
        <v>136</v>
      </c>
    </row>
    <row r="15" spans="3:4" ht="15">
      <c r="C15" t="s">
        <v>11</v>
      </c>
      <c r="D15" s="3">
        <v>137</v>
      </c>
    </row>
    <row r="16" spans="3:4" ht="15">
      <c r="C16" t="s">
        <v>12</v>
      </c>
      <c r="D16" s="3">
        <v>142</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t="s">
        <v>134</v>
      </c>
      <c r="B4" s="6" t="s">
        <v>14</v>
      </c>
      <c r="C4" s="6"/>
      <c r="D4" s="6"/>
      <c r="E4" s="6"/>
      <c r="F4" s="6"/>
      <c r="G4" s="6"/>
      <c r="H4" s="6"/>
      <c r="I4" s="6"/>
      <c r="J4" s="6"/>
      <c r="K4" s="6"/>
      <c r="L4" s="6"/>
      <c r="M4" s="6"/>
      <c r="N4" s="6"/>
      <c r="O4" s="6"/>
      <c r="P4" s="6"/>
      <c r="Q4" s="6"/>
      <c r="R4" s="6"/>
      <c r="S4" s="6"/>
      <c r="T4" s="6"/>
    </row>
    <row r="5" spans="2:20" ht="15">
      <c r="B5" s="6" t="s">
        <v>15</v>
      </c>
      <c r="C5" s="6"/>
      <c r="D5" s="6"/>
      <c r="F5" s="6" t="s">
        <v>16</v>
      </c>
      <c r="G5" s="6"/>
      <c r="H5" s="6"/>
      <c r="J5" s="6" t="s">
        <v>17</v>
      </c>
      <c r="K5" s="6"/>
      <c r="L5" s="6"/>
      <c r="N5" s="6" t="s">
        <v>135</v>
      </c>
      <c r="O5" s="6"/>
      <c r="P5" s="6"/>
      <c r="R5" s="6" t="s">
        <v>136</v>
      </c>
      <c r="S5" s="6"/>
      <c r="T5" s="6"/>
    </row>
    <row r="6" spans="1:19" ht="15">
      <c r="A6" t="s">
        <v>149</v>
      </c>
      <c r="B6" s="9">
        <v>66205</v>
      </c>
      <c r="C6" s="9"/>
      <c r="F6" s="9">
        <v>65673</v>
      </c>
      <c r="G6" s="9"/>
      <c r="J6" s="9">
        <v>64496</v>
      </c>
      <c r="K6" s="9"/>
      <c r="N6" s="9">
        <v>63508</v>
      </c>
      <c r="O6" s="9"/>
      <c r="R6" s="9">
        <v>62301</v>
      </c>
      <c r="S6" s="9"/>
    </row>
    <row r="7" spans="1:19" ht="15">
      <c r="A7" t="s">
        <v>150</v>
      </c>
      <c r="B7" s="9">
        <v>66329</v>
      </c>
      <c r="C7" s="9"/>
      <c r="F7" s="9">
        <v>65946</v>
      </c>
      <c r="G7" s="9"/>
      <c r="J7" s="9">
        <v>64806</v>
      </c>
      <c r="K7" s="9"/>
      <c r="N7" s="9">
        <v>63920</v>
      </c>
      <c r="O7" s="9"/>
      <c r="R7" s="9">
        <v>62708</v>
      </c>
      <c r="S7" s="9"/>
    </row>
    <row r="8" spans="1:19" ht="15">
      <c r="A8" t="s">
        <v>151</v>
      </c>
      <c r="B8" s="9">
        <v>67177</v>
      </c>
      <c r="C8" s="9"/>
      <c r="F8" s="9">
        <v>65688</v>
      </c>
      <c r="G8" s="9"/>
      <c r="J8" s="9">
        <v>65494</v>
      </c>
      <c r="K8" s="9"/>
      <c r="N8" s="9">
        <v>64188</v>
      </c>
      <c r="O8" s="9"/>
      <c r="R8" s="9">
        <v>62313</v>
      </c>
      <c r="S8" s="9"/>
    </row>
    <row r="9" spans="2:20" ht="15">
      <c r="B9" s="2"/>
      <c r="C9" s="2"/>
      <c r="D9" s="2"/>
      <c r="F9" s="2"/>
      <c r="G9" s="2"/>
      <c r="H9" s="2"/>
      <c r="J9" s="2"/>
      <c r="K9" s="2"/>
      <c r="L9" s="2"/>
      <c r="N9" s="2"/>
      <c r="O9" s="2"/>
      <c r="P9" s="2"/>
      <c r="R9" s="2"/>
      <c r="S9" s="2"/>
      <c r="T9" s="2"/>
    </row>
    <row r="10" spans="1:20" ht="15">
      <c r="A10" s="2" t="s">
        <v>152</v>
      </c>
      <c r="B10" s="2"/>
      <c r="C10" s="2"/>
      <c r="D10" s="2"/>
      <c r="E10" s="2"/>
      <c r="F10" s="2"/>
      <c r="G10" s="2"/>
      <c r="H10" s="2"/>
      <c r="I10" s="2"/>
      <c r="J10" s="2"/>
      <c r="K10" s="2"/>
      <c r="L10" s="2"/>
      <c r="M10" s="2"/>
      <c r="N10" s="2"/>
      <c r="O10" s="2"/>
      <c r="P10" s="2"/>
      <c r="Q10" s="2"/>
      <c r="R10" s="2"/>
      <c r="S10" s="2"/>
      <c r="T10" s="2"/>
    </row>
    <row r="11" spans="1:19" ht="15">
      <c r="A11" t="s">
        <v>153</v>
      </c>
      <c r="B11" s="12">
        <v>2.98</v>
      </c>
      <c r="C11" s="12"/>
      <c r="F11" s="12">
        <v>2.08</v>
      </c>
      <c r="G11" s="12"/>
      <c r="J11" s="12">
        <v>1.8</v>
      </c>
      <c r="K11" s="12"/>
      <c r="N11" s="12">
        <v>2.16</v>
      </c>
      <c r="O11" s="12"/>
      <c r="R11" s="12">
        <v>1.9</v>
      </c>
      <c r="S11" s="12"/>
    </row>
    <row r="12" spans="1:19" ht="15">
      <c r="A12" t="s">
        <v>154</v>
      </c>
      <c r="B12" s="14" t="s">
        <v>86</v>
      </c>
      <c r="C12" s="14"/>
      <c r="F12" s="14" t="s">
        <v>86</v>
      </c>
      <c r="G12" s="14"/>
      <c r="J12" s="14" t="s">
        <v>86</v>
      </c>
      <c r="K12" s="14"/>
      <c r="N12" s="14" t="s">
        <v>86</v>
      </c>
      <c r="O12" s="14"/>
      <c r="R12" s="11">
        <v>0.08</v>
      </c>
      <c r="S12" s="11"/>
    </row>
    <row r="13" spans="1:19" ht="15">
      <c r="A13" s="7" t="s">
        <v>155</v>
      </c>
      <c r="B13" s="12">
        <v>2.98</v>
      </c>
      <c r="C13" s="12"/>
      <c r="F13" s="12">
        <v>2.08</v>
      </c>
      <c r="G13" s="12"/>
      <c r="J13" s="12">
        <v>1.8</v>
      </c>
      <c r="K13" s="12"/>
      <c r="N13" s="12">
        <v>2.16</v>
      </c>
      <c r="O13" s="12"/>
      <c r="R13" s="12">
        <v>1.98</v>
      </c>
      <c r="S13" s="12"/>
    </row>
    <row r="14" spans="2:20" ht="15">
      <c r="B14" s="2"/>
      <c r="C14" s="2"/>
      <c r="D14" s="2"/>
      <c r="F14" s="2"/>
      <c r="G14" s="2"/>
      <c r="H14" s="2"/>
      <c r="J14" s="2"/>
      <c r="K14" s="2"/>
      <c r="L14" s="2"/>
      <c r="N14" s="2"/>
      <c r="O14" s="2"/>
      <c r="P14" s="2"/>
      <c r="R14" s="2"/>
      <c r="S14" s="2"/>
      <c r="T14" s="2"/>
    </row>
    <row r="15" spans="1:20" ht="15">
      <c r="A15" s="2" t="s">
        <v>156</v>
      </c>
      <c r="B15" s="2"/>
      <c r="C15" s="2"/>
      <c r="D15" s="2"/>
      <c r="E15" s="2"/>
      <c r="F15" s="2"/>
      <c r="G15" s="2"/>
      <c r="H15" s="2"/>
      <c r="I15" s="2"/>
      <c r="J15" s="2"/>
      <c r="K15" s="2"/>
      <c r="L15" s="2"/>
      <c r="M15" s="2"/>
      <c r="N15" s="2"/>
      <c r="O15" s="2"/>
      <c r="P15" s="2"/>
      <c r="Q15" s="2"/>
      <c r="R15" s="2"/>
      <c r="S15" s="2"/>
      <c r="T15" s="2"/>
    </row>
    <row r="16" spans="1:19" ht="15">
      <c r="A16" t="s">
        <v>153</v>
      </c>
      <c r="B16" s="12">
        <v>2.97</v>
      </c>
      <c r="C16" s="12"/>
      <c r="F16" s="12">
        <v>2.07</v>
      </c>
      <c r="G16" s="12"/>
      <c r="J16" s="12">
        <v>1.79</v>
      </c>
      <c r="K16" s="12"/>
      <c r="N16" s="12">
        <v>2.15</v>
      </c>
      <c r="O16" s="12"/>
      <c r="R16" s="12">
        <v>1.89</v>
      </c>
      <c r="S16" s="12"/>
    </row>
    <row r="17" spans="1:19" ht="15">
      <c r="A17" t="s">
        <v>154</v>
      </c>
      <c r="B17" s="14" t="s">
        <v>86</v>
      </c>
      <c r="C17" s="14"/>
      <c r="F17" s="14" t="s">
        <v>86</v>
      </c>
      <c r="G17" s="14"/>
      <c r="J17" s="14" t="s">
        <v>86</v>
      </c>
      <c r="K17" s="14"/>
      <c r="N17" s="14" t="s">
        <v>86</v>
      </c>
      <c r="O17" s="14"/>
      <c r="R17" s="11">
        <v>0.08</v>
      </c>
      <c r="S17" s="11"/>
    </row>
    <row r="18" spans="1:19" ht="15">
      <c r="A18" s="7" t="s">
        <v>157</v>
      </c>
      <c r="B18" s="12">
        <v>2.97</v>
      </c>
      <c r="C18" s="12"/>
      <c r="F18" s="12">
        <v>2.07</v>
      </c>
      <c r="G18" s="12"/>
      <c r="J18" s="12">
        <v>1.79</v>
      </c>
      <c r="K18" s="12"/>
      <c r="N18" s="12">
        <v>2.15</v>
      </c>
      <c r="O18" s="12"/>
      <c r="R18" s="12">
        <v>1.97</v>
      </c>
      <c r="S18" s="12"/>
    </row>
    <row r="19" spans="2:20" ht="15">
      <c r="B19" s="2"/>
      <c r="C19" s="2"/>
      <c r="D19" s="2"/>
      <c r="F19" s="2"/>
      <c r="G19" s="2"/>
      <c r="H19" s="2"/>
      <c r="J19" s="2"/>
      <c r="K19" s="2"/>
      <c r="L19" s="2"/>
      <c r="N19" s="2"/>
      <c r="O19" s="2"/>
      <c r="P19" s="2"/>
      <c r="R19" s="2"/>
      <c r="S19" s="2"/>
      <c r="T19" s="2"/>
    </row>
    <row r="20" spans="1:19" ht="15">
      <c r="A20" t="s">
        <v>158</v>
      </c>
      <c r="B20" s="12">
        <v>1.55</v>
      </c>
      <c r="C20" s="12"/>
      <c r="F20" s="12">
        <v>1.49</v>
      </c>
      <c r="G20" s="12"/>
      <c r="J20" s="12">
        <v>1.43</v>
      </c>
      <c r="K20" s="12"/>
      <c r="N20" s="12">
        <v>1.37</v>
      </c>
      <c r="O20" s="12"/>
      <c r="R20" s="12">
        <v>1.32</v>
      </c>
      <c r="S20" s="12"/>
    </row>
    <row r="21" spans="1:19" ht="15">
      <c r="A21" t="s">
        <v>159</v>
      </c>
      <c r="B21" s="12">
        <v>28.87</v>
      </c>
      <c r="C21" s="12"/>
      <c r="F21" s="12">
        <v>26.99</v>
      </c>
      <c r="G21" s="12"/>
      <c r="J21" s="12">
        <v>26.41</v>
      </c>
      <c r="K21" s="12"/>
      <c r="N21" s="12">
        <v>25.69</v>
      </c>
      <c r="O21" s="12"/>
      <c r="R21" s="12">
        <v>24.53</v>
      </c>
      <c r="S21" s="12"/>
    </row>
    <row r="22" spans="1:20" ht="15">
      <c r="A22" s="7" t="s">
        <v>160</v>
      </c>
      <c r="B22" s="2"/>
      <c r="C22" s="2"/>
      <c r="D22" s="2"/>
      <c r="F22" s="2"/>
      <c r="G22" s="2"/>
      <c r="H22" s="2"/>
      <c r="J22" s="2"/>
      <c r="K22" s="2"/>
      <c r="L22" s="2"/>
      <c r="N22" s="2"/>
      <c r="O22" s="2"/>
      <c r="P22" s="2"/>
      <c r="R22" s="2"/>
      <c r="S22" s="2"/>
      <c r="T22" s="2"/>
    </row>
    <row r="23" spans="1:19" ht="15">
      <c r="A23" t="s">
        <v>138</v>
      </c>
      <c r="B23" s="8">
        <v>5713268</v>
      </c>
      <c r="C23" s="8"/>
      <c r="F23" s="8">
        <v>5458104</v>
      </c>
      <c r="G23" s="8"/>
      <c r="J23" s="8">
        <v>5177878</v>
      </c>
      <c r="K23" s="8"/>
      <c r="N23" s="8">
        <v>4975555</v>
      </c>
      <c r="O23" s="8"/>
      <c r="R23" s="8">
        <v>4601708</v>
      </c>
      <c r="S23" s="8"/>
    </row>
    <row r="24" spans="1:19" ht="15">
      <c r="A24" t="s">
        <v>139</v>
      </c>
      <c r="B24" s="9">
        <v>271393</v>
      </c>
      <c r="C24" s="9"/>
      <c r="F24" s="9">
        <v>272950</v>
      </c>
      <c r="G24" s="9"/>
      <c r="J24" s="9">
        <v>278688</v>
      </c>
      <c r="K24" s="9"/>
      <c r="N24" s="9">
        <v>273770</v>
      </c>
      <c r="O24" s="9"/>
      <c r="R24" s="9">
        <v>265735</v>
      </c>
      <c r="S24" s="9"/>
    </row>
    <row r="25" spans="1:19" ht="15">
      <c r="A25" t="s">
        <v>27</v>
      </c>
      <c r="B25" s="9">
        <v>113390</v>
      </c>
      <c r="C25" s="9"/>
      <c r="F25" s="9">
        <v>87050</v>
      </c>
      <c r="G25" s="9"/>
      <c r="J25" s="9">
        <v>73241</v>
      </c>
      <c r="K25" s="9"/>
      <c r="N25" s="9">
        <v>60430</v>
      </c>
      <c r="O25" s="9"/>
      <c r="R25" s="9">
        <v>39206</v>
      </c>
      <c r="S25" s="9"/>
    </row>
    <row r="26" spans="1:19" ht="15">
      <c r="A26" t="s">
        <v>140</v>
      </c>
      <c r="B26" s="10">
        <v>-15595</v>
      </c>
      <c r="C26" s="10"/>
      <c r="F26" s="10">
        <v>-35528</v>
      </c>
      <c r="G26" s="10"/>
      <c r="J26" s="10">
        <v>-15075</v>
      </c>
      <c r="K26" s="10"/>
      <c r="N26" s="14" t="s">
        <v>86</v>
      </c>
      <c r="O26" s="14"/>
      <c r="R26" s="14" t="s">
        <v>86</v>
      </c>
      <c r="S26" s="14"/>
    </row>
    <row r="27" spans="1:19" ht="15">
      <c r="A27" t="s">
        <v>92</v>
      </c>
      <c r="B27" s="8">
        <v>6082456</v>
      </c>
      <c r="C27" s="8"/>
      <c r="F27" s="8">
        <v>5782576</v>
      </c>
      <c r="G27" s="8"/>
      <c r="J27" s="8">
        <v>5514732</v>
      </c>
      <c r="K27" s="8"/>
      <c r="N27" s="8">
        <v>5309755</v>
      </c>
      <c r="O27" s="8"/>
      <c r="R27" s="8">
        <v>4906649</v>
      </c>
      <c r="S27" s="8"/>
    </row>
    <row r="28" spans="1:19" ht="15">
      <c r="A28" t="s">
        <v>161</v>
      </c>
      <c r="B28" s="8">
        <v>2020011</v>
      </c>
      <c r="C28" s="8"/>
      <c r="F28" s="8">
        <v>1863174</v>
      </c>
      <c r="G28" s="8"/>
      <c r="J28" s="8">
        <v>1769237</v>
      </c>
      <c r="K28" s="8"/>
      <c r="N28" s="8">
        <v>1682004</v>
      </c>
      <c r="O28" s="8"/>
      <c r="R28" s="8">
        <v>1573278</v>
      </c>
      <c r="S28" s="8"/>
    </row>
    <row r="29" spans="1:19" ht="15">
      <c r="A29" t="s">
        <v>162</v>
      </c>
      <c r="B29" s="8">
        <v>51547</v>
      </c>
      <c r="C29" s="8"/>
      <c r="F29" s="8">
        <v>51547</v>
      </c>
      <c r="G29" s="8"/>
      <c r="J29" s="8">
        <v>51547</v>
      </c>
      <c r="K29" s="8"/>
      <c r="N29" s="8">
        <v>51547</v>
      </c>
      <c r="O29" s="8"/>
      <c r="R29" s="8">
        <v>51547</v>
      </c>
      <c r="S29" s="8"/>
    </row>
    <row r="30" spans="1:19" ht="15">
      <c r="A30" s="7" t="s">
        <v>163</v>
      </c>
      <c r="B30" s="8">
        <v>1939284</v>
      </c>
      <c r="C30" s="8"/>
      <c r="F30" s="8">
        <v>1773220</v>
      </c>
      <c r="G30" s="8"/>
      <c r="J30" s="8">
        <v>1729828</v>
      </c>
      <c r="K30" s="8"/>
      <c r="N30" s="8">
        <v>1648727</v>
      </c>
      <c r="O30" s="8"/>
      <c r="R30" s="8">
        <v>1528626</v>
      </c>
      <c r="S30" s="8"/>
    </row>
  </sheetData>
  <sheetProtection selectLockedCells="1" selectUnlockedCells="1"/>
  <mergeCells count="124">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D9"/>
    <mergeCell ref="F9:H9"/>
    <mergeCell ref="J9:L9"/>
    <mergeCell ref="N9:P9"/>
    <mergeCell ref="R9:T9"/>
    <mergeCell ref="A10:T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D14"/>
    <mergeCell ref="F14:H14"/>
    <mergeCell ref="J14:L14"/>
    <mergeCell ref="N14:P14"/>
    <mergeCell ref="R14:T14"/>
    <mergeCell ref="A15:T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D22"/>
    <mergeCell ref="F22:H22"/>
    <mergeCell ref="J22:L22"/>
    <mergeCell ref="N22:P22"/>
    <mergeCell ref="R22:T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929</v>
      </c>
      <c r="C4" s="6"/>
      <c r="D4" s="6"/>
      <c r="F4" s="6" t="s">
        <v>489</v>
      </c>
      <c r="G4" s="6"/>
      <c r="H4" s="6"/>
      <c r="J4" s="21" t="s">
        <v>574</v>
      </c>
      <c r="K4" s="21"/>
      <c r="L4" s="21"/>
      <c r="N4" s="6" t="s">
        <v>27</v>
      </c>
      <c r="O4" s="6"/>
      <c r="P4" s="6"/>
      <c r="R4" s="6" t="s">
        <v>930</v>
      </c>
      <c r="S4" s="6"/>
      <c r="T4" s="6"/>
      <c r="V4" s="6" t="s">
        <v>92</v>
      </c>
      <c r="W4" s="6"/>
      <c r="X4" s="6"/>
    </row>
    <row r="5" spans="1:24" ht="15">
      <c r="A5" s="7" t="s">
        <v>931</v>
      </c>
      <c r="B5" s="2"/>
      <c r="C5" s="2"/>
      <c r="D5" s="2"/>
      <c r="F5" s="2"/>
      <c r="G5" s="2"/>
      <c r="H5" s="2"/>
      <c r="J5" s="2"/>
      <c r="K5" s="2"/>
      <c r="L5" s="2"/>
      <c r="N5" s="2"/>
      <c r="O5" s="2"/>
      <c r="P5" s="2"/>
      <c r="R5" s="2"/>
      <c r="S5" s="2"/>
      <c r="T5" s="2"/>
      <c r="V5" s="2"/>
      <c r="W5" s="2"/>
      <c r="X5" s="2"/>
    </row>
    <row r="6" spans="1:23" ht="15">
      <c r="A6" t="s">
        <v>228</v>
      </c>
      <c r="B6" s="8">
        <v>1295873</v>
      </c>
      <c r="C6" s="8"/>
      <c r="F6" s="8">
        <v>37265</v>
      </c>
      <c r="G6" s="8"/>
      <c r="J6" s="8">
        <v>1333138</v>
      </c>
      <c r="K6" s="8"/>
      <c r="N6" s="8">
        <v>12484</v>
      </c>
      <c r="O6" s="8"/>
      <c r="R6" s="14" t="s">
        <v>231</v>
      </c>
      <c r="S6" s="14"/>
      <c r="V6" s="8">
        <v>1345622</v>
      </c>
      <c r="W6" s="8"/>
    </row>
    <row r="7" spans="1:23" ht="15">
      <c r="A7" t="s">
        <v>229</v>
      </c>
      <c r="B7" s="9">
        <v>442471</v>
      </c>
      <c r="C7" s="9"/>
      <c r="F7" s="10">
        <v>-2654</v>
      </c>
      <c r="G7" s="10"/>
      <c r="J7" s="9">
        <v>439817</v>
      </c>
      <c r="K7" s="9"/>
      <c r="N7" s="14" t="s">
        <v>86</v>
      </c>
      <c r="O7" s="14"/>
      <c r="R7" s="14" t="s">
        <v>86</v>
      </c>
      <c r="S7" s="14"/>
      <c r="V7" s="9">
        <v>439817</v>
      </c>
      <c r="W7" s="9"/>
    </row>
    <row r="8" spans="1:23" ht="15">
      <c r="A8" t="s">
        <v>932</v>
      </c>
      <c r="B8" s="9">
        <v>352170</v>
      </c>
      <c r="C8" s="9"/>
      <c r="F8" s="9">
        <v>12717</v>
      </c>
      <c r="G8" s="9"/>
      <c r="J8" s="9">
        <v>364887</v>
      </c>
      <c r="K8" s="9"/>
      <c r="N8" s="9">
        <v>18883</v>
      </c>
      <c r="O8" s="9"/>
      <c r="R8" s="14" t="s">
        <v>86</v>
      </c>
      <c r="S8" s="14"/>
      <c r="V8" s="9">
        <v>383770</v>
      </c>
      <c r="W8" s="9"/>
    </row>
    <row r="9" spans="1:23" ht="15">
      <c r="A9" t="s">
        <v>360</v>
      </c>
      <c r="B9" s="9">
        <v>195697</v>
      </c>
      <c r="C9" s="9"/>
      <c r="F9" s="9">
        <v>9668</v>
      </c>
      <c r="G9" s="9"/>
      <c r="J9" s="9">
        <v>205365</v>
      </c>
      <c r="K9" s="9"/>
      <c r="N9" s="9">
        <v>629</v>
      </c>
      <c r="O9" s="9"/>
      <c r="R9" s="14" t="s">
        <v>86</v>
      </c>
      <c r="S9" s="14"/>
      <c r="V9" s="9">
        <v>205994</v>
      </c>
      <c r="W9" s="9"/>
    </row>
    <row r="10" spans="1:23" ht="15">
      <c r="A10" t="s">
        <v>933</v>
      </c>
      <c r="B10" s="9">
        <v>200994</v>
      </c>
      <c r="C10" s="9"/>
      <c r="F10" s="9">
        <v>16423</v>
      </c>
      <c r="G10" s="9"/>
      <c r="J10" s="9">
        <v>217417</v>
      </c>
      <c r="K10" s="9"/>
      <c r="N10" s="10">
        <v>-7028</v>
      </c>
      <c r="O10" s="10"/>
      <c r="R10" s="14" t="s">
        <v>86</v>
      </c>
      <c r="S10" s="14"/>
      <c r="V10" s="9">
        <v>210389</v>
      </c>
      <c r="W10" s="9"/>
    </row>
    <row r="11" spans="1:23" ht="15">
      <c r="A11" t="s">
        <v>934</v>
      </c>
      <c r="B11" s="9">
        <v>97866</v>
      </c>
      <c r="C11" s="9"/>
      <c r="F11" s="9">
        <v>6385</v>
      </c>
      <c r="G11" s="9"/>
      <c r="J11" s="9">
        <v>104251</v>
      </c>
      <c r="K11" s="9"/>
      <c r="N11" s="9">
        <v>1032</v>
      </c>
      <c r="O11" s="9"/>
      <c r="R11" s="10">
        <v>-929</v>
      </c>
      <c r="S11" s="10"/>
      <c r="V11" s="9">
        <v>104354</v>
      </c>
      <c r="W11" s="9"/>
    </row>
    <row r="12" spans="1:23" ht="15">
      <c r="A12" t="s">
        <v>935</v>
      </c>
      <c r="B12" s="9">
        <v>28363</v>
      </c>
      <c r="C12" s="9"/>
      <c r="F12" s="9">
        <v>2816</v>
      </c>
      <c r="G12" s="9"/>
      <c r="J12" s="9">
        <v>31179</v>
      </c>
      <c r="K12" s="9"/>
      <c r="N12" s="9">
        <v>195</v>
      </c>
      <c r="O12" s="9"/>
      <c r="R12" s="14" t="s">
        <v>86</v>
      </c>
      <c r="S12" s="14"/>
      <c r="V12" s="9">
        <v>31374</v>
      </c>
      <c r="W12" s="9"/>
    </row>
    <row r="13" spans="1:23" ht="15">
      <c r="A13" t="s">
        <v>936</v>
      </c>
      <c r="B13" s="9">
        <v>183977</v>
      </c>
      <c r="C13" s="9"/>
      <c r="F13" s="9">
        <v>7458</v>
      </c>
      <c r="G13" s="9"/>
      <c r="J13" s="9">
        <v>191435</v>
      </c>
      <c r="K13" s="9"/>
      <c r="N13" s="9">
        <v>5544</v>
      </c>
      <c r="O13" s="9"/>
      <c r="R13" s="14" t="s">
        <v>86</v>
      </c>
      <c r="S13" s="14"/>
      <c r="V13" s="9">
        <v>196979</v>
      </c>
      <c r="W13" s="9"/>
    </row>
    <row r="14" spans="1:23" ht="15">
      <c r="A14" t="s">
        <v>937</v>
      </c>
      <c r="B14" s="9">
        <v>434077</v>
      </c>
      <c r="C14" s="9"/>
      <c r="F14" s="9">
        <v>8433</v>
      </c>
      <c r="G14" s="9"/>
      <c r="J14" s="9">
        <v>442510</v>
      </c>
      <c r="K14" s="9"/>
      <c r="N14" s="9">
        <v>835</v>
      </c>
      <c r="O14" s="9"/>
      <c r="R14" s="14" t="s">
        <v>86</v>
      </c>
      <c r="S14" s="14"/>
      <c r="V14" s="9">
        <v>443345</v>
      </c>
      <c r="W14" s="9"/>
    </row>
    <row r="15" spans="1:24" ht="15">
      <c r="A15" s="7" t="s">
        <v>938</v>
      </c>
      <c r="B15" s="2"/>
      <c r="C15" s="2"/>
      <c r="D15" s="2"/>
      <c r="F15" s="2"/>
      <c r="G15" s="2"/>
      <c r="H15" s="2"/>
      <c r="J15" s="2"/>
      <c r="K15" s="2"/>
      <c r="L15" s="2"/>
      <c r="N15" s="2"/>
      <c r="O15" s="2"/>
      <c r="P15" s="2"/>
      <c r="R15" s="2"/>
      <c r="S15" s="2"/>
      <c r="T15" s="2"/>
      <c r="V15" s="2"/>
      <c r="W15" s="2"/>
      <c r="X15" s="2"/>
    </row>
    <row r="16" spans="1:23" ht="15">
      <c r="A16" t="s">
        <v>228</v>
      </c>
      <c r="B16" s="8">
        <v>1325966</v>
      </c>
      <c r="C16" s="8"/>
      <c r="F16" s="8">
        <v>43599</v>
      </c>
      <c r="G16" s="8"/>
      <c r="J16" s="8">
        <v>1369565</v>
      </c>
      <c r="K16" s="8"/>
      <c r="N16" s="8">
        <v>27328</v>
      </c>
      <c r="O16" s="8"/>
      <c r="R16" s="14" t="s">
        <v>231</v>
      </c>
      <c r="S16" s="14"/>
      <c r="V16" s="8">
        <v>1396893</v>
      </c>
      <c r="W16" s="8"/>
    </row>
    <row r="17" spans="1:23" ht="15">
      <c r="A17" t="s">
        <v>229</v>
      </c>
      <c r="B17" s="9">
        <v>485231</v>
      </c>
      <c r="C17" s="9"/>
      <c r="F17" s="9">
        <v>9505</v>
      </c>
      <c r="G17" s="9"/>
      <c r="J17" s="9">
        <v>494736</v>
      </c>
      <c r="K17" s="9"/>
      <c r="N17" s="14" t="s">
        <v>86</v>
      </c>
      <c r="O17" s="14"/>
      <c r="R17" s="14" t="s">
        <v>86</v>
      </c>
      <c r="S17" s="14"/>
      <c r="V17" s="9">
        <v>494736</v>
      </c>
      <c r="W17" s="9"/>
    </row>
    <row r="18" spans="1:23" ht="15">
      <c r="A18" t="s">
        <v>932</v>
      </c>
      <c r="B18" s="9">
        <v>309501</v>
      </c>
      <c r="C18" s="9"/>
      <c r="F18" s="9">
        <v>12491</v>
      </c>
      <c r="G18" s="9"/>
      <c r="J18" s="9">
        <v>321992</v>
      </c>
      <c r="K18" s="9"/>
      <c r="N18" s="9">
        <v>28081</v>
      </c>
      <c r="O18" s="9"/>
      <c r="R18" s="14" t="s">
        <v>86</v>
      </c>
      <c r="S18" s="14"/>
      <c r="V18" s="9">
        <v>350073</v>
      </c>
      <c r="W18" s="9"/>
    </row>
    <row r="19" spans="1:23" ht="15">
      <c r="A19" t="s">
        <v>360</v>
      </c>
      <c r="B19" s="9">
        <v>177006</v>
      </c>
      <c r="C19" s="9"/>
      <c r="F19" s="9">
        <v>5871</v>
      </c>
      <c r="G19" s="9"/>
      <c r="J19" s="9">
        <v>182877</v>
      </c>
      <c r="K19" s="9"/>
      <c r="N19" s="9">
        <v>799</v>
      </c>
      <c r="O19" s="9"/>
      <c r="R19" s="14" t="s">
        <v>86</v>
      </c>
      <c r="S19" s="14"/>
      <c r="V19" s="9">
        <v>183676</v>
      </c>
      <c r="W19" s="9"/>
    </row>
    <row r="20" spans="1:23" ht="15">
      <c r="A20" t="s">
        <v>933</v>
      </c>
      <c r="B20" s="9">
        <v>248000</v>
      </c>
      <c r="C20" s="9"/>
      <c r="F20" s="9">
        <v>14665</v>
      </c>
      <c r="G20" s="9"/>
      <c r="J20" s="9">
        <v>262665</v>
      </c>
      <c r="K20" s="9"/>
      <c r="N20" s="10">
        <v>-1552</v>
      </c>
      <c r="O20" s="10"/>
      <c r="R20" s="14" t="s">
        <v>86</v>
      </c>
      <c r="S20" s="14"/>
      <c r="V20" s="9">
        <v>261113</v>
      </c>
      <c r="W20" s="9"/>
    </row>
    <row r="21" spans="1:23" ht="15">
      <c r="A21" t="s">
        <v>934</v>
      </c>
      <c r="B21" s="9">
        <v>96738</v>
      </c>
      <c r="C21" s="9"/>
      <c r="F21" s="9">
        <v>3584</v>
      </c>
      <c r="G21" s="9"/>
      <c r="J21" s="9">
        <v>100322</v>
      </c>
      <c r="K21" s="9"/>
      <c r="N21" s="9">
        <v>1694</v>
      </c>
      <c r="O21" s="9"/>
      <c r="R21" s="10">
        <v>-1080</v>
      </c>
      <c r="S21" s="10"/>
      <c r="V21" s="9">
        <v>100936</v>
      </c>
      <c r="W21" s="9"/>
    </row>
    <row r="22" spans="1:23" ht="15">
      <c r="A22" t="s">
        <v>935</v>
      </c>
      <c r="B22" s="9">
        <v>25259</v>
      </c>
      <c r="C22" s="9"/>
      <c r="F22" s="9">
        <v>3094</v>
      </c>
      <c r="G22" s="9"/>
      <c r="J22" s="9">
        <v>28353</v>
      </c>
      <c r="K22" s="9"/>
      <c r="N22" s="10">
        <v>-2293</v>
      </c>
      <c r="O22" s="10"/>
      <c r="R22" s="14" t="s">
        <v>86</v>
      </c>
      <c r="S22" s="14"/>
      <c r="V22" s="9">
        <v>26060</v>
      </c>
      <c r="W22" s="9"/>
    </row>
    <row r="23" spans="1:23" ht="15">
      <c r="A23" t="s">
        <v>939</v>
      </c>
      <c r="B23" s="9">
        <v>134874</v>
      </c>
      <c r="C23" s="9"/>
      <c r="F23" s="9">
        <v>8292</v>
      </c>
      <c r="G23" s="9"/>
      <c r="J23" s="9">
        <v>143166</v>
      </c>
      <c r="K23" s="9"/>
      <c r="N23" s="10">
        <v>-6737</v>
      </c>
      <c r="O23" s="10"/>
      <c r="R23" s="14" t="s">
        <v>86</v>
      </c>
      <c r="S23" s="14"/>
      <c r="V23" s="9">
        <v>136429</v>
      </c>
      <c r="W23" s="9"/>
    </row>
    <row r="24" spans="1:23" ht="15">
      <c r="A24" t="s">
        <v>937</v>
      </c>
      <c r="B24" s="9">
        <v>418741</v>
      </c>
      <c r="C24" s="9"/>
      <c r="F24" s="9">
        <v>5609</v>
      </c>
      <c r="G24" s="9"/>
      <c r="J24" s="9">
        <v>424350</v>
      </c>
      <c r="K24" s="9"/>
      <c r="N24" s="9">
        <v>891</v>
      </c>
      <c r="O24" s="9"/>
      <c r="R24" s="14" t="s">
        <v>86</v>
      </c>
      <c r="S24" s="14"/>
      <c r="V24" s="9">
        <v>425241</v>
      </c>
      <c r="W24" s="9"/>
    </row>
    <row r="25" spans="1:24" ht="15">
      <c r="A25" s="7" t="s">
        <v>940</v>
      </c>
      <c r="B25" s="2"/>
      <c r="C25" s="2"/>
      <c r="D25" s="2"/>
      <c r="F25" s="2"/>
      <c r="G25" s="2"/>
      <c r="H25" s="2"/>
      <c r="J25" s="2"/>
      <c r="K25" s="2"/>
      <c r="L25" s="2"/>
      <c r="N25" s="2"/>
      <c r="O25" s="2"/>
      <c r="P25" s="2"/>
      <c r="R25" s="2"/>
      <c r="S25" s="2"/>
      <c r="T25" s="2"/>
      <c r="V25" s="2"/>
      <c r="W25" s="2"/>
      <c r="X25" s="2"/>
    </row>
    <row r="26" spans="1:23" ht="15">
      <c r="A26" t="s">
        <v>228</v>
      </c>
      <c r="B26" s="8">
        <v>1370359</v>
      </c>
      <c r="C26" s="8"/>
      <c r="F26" s="8">
        <v>53027</v>
      </c>
      <c r="G26" s="8"/>
      <c r="J26" s="8">
        <v>1423386</v>
      </c>
      <c r="K26" s="8"/>
      <c r="N26" s="8">
        <v>22543</v>
      </c>
      <c r="O26" s="8"/>
      <c r="R26" s="14" t="s">
        <v>231</v>
      </c>
      <c r="S26" s="14"/>
      <c r="V26" s="8">
        <v>1445929</v>
      </c>
      <c r="W26" s="8"/>
    </row>
    <row r="27" spans="1:23" ht="15">
      <c r="A27" t="s">
        <v>229</v>
      </c>
      <c r="B27" s="9">
        <v>511163</v>
      </c>
      <c r="C27" s="9"/>
      <c r="F27" s="9">
        <v>13403</v>
      </c>
      <c r="G27" s="9"/>
      <c r="J27" s="9">
        <v>524566</v>
      </c>
      <c r="K27" s="9"/>
      <c r="N27" s="14" t="s">
        <v>86</v>
      </c>
      <c r="O27" s="14"/>
      <c r="R27" s="14" t="s">
        <v>86</v>
      </c>
      <c r="S27" s="14"/>
      <c r="V27" s="9">
        <v>524566</v>
      </c>
      <c r="W27" s="9"/>
    </row>
    <row r="28" spans="1:23" ht="15">
      <c r="A28" t="s">
        <v>941</v>
      </c>
      <c r="B28" s="9">
        <v>312229</v>
      </c>
      <c r="C28" s="9"/>
      <c r="F28" s="9">
        <v>12532</v>
      </c>
      <c r="G28" s="9"/>
      <c r="J28" s="9">
        <v>324761</v>
      </c>
      <c r="K28" s="9"/>
      <c r="N28" s="9">
        <v>25650</v>
      </c>
      <c r="O28" s="9"/>
      <c r="R28" s="14" t="s">
        <v>86</v>
      </c>
      <c r="S28" s="14"/>
      <c r="V28" s="9">
        <v>350411</v>
      </c>
      <c r="W28" s="9"/>
    </row>
    <row r="29" spans="1:23" ht="15">
      <c r="A29" t="s">
        <v>360</v>
      </c>
      <c r="B29" s="9">
        <v>165478</v>
      </c>
      <c r="C29" s="9"/>
      <c r="F29" s="9">
        <v>5803</v>
      </c>
      <c r="G29" s="9"/>
      <c r="J29" s="9">
        <v>171281</v>
      </c>
      <c r="K29" s="9"/>
      <c r="N29" s="9">
        <v>740</v>
      </c>
      <c r="O29" s="9"/>
      <c r="R29" s="14" t="s">
        <v>86</v>
      </c>
      <c r="S29" s="14"/>
      <c r="V29" s="9">
        <v>172021</v>
      </c>
      <c r="W29" s="9"/>
    </row>
    <row r="30" spans="1:23" ht="15">
      <c r="A30" t="s">
        <v>942</v>
      </c>
      <c r="B30" s="9">
        <v>278079</v>
      </c>
      <c r="C30" s="9"/>
      <c r="F30" s="9">
        <v>17947</v>
      </c>
      <c r="G30" s="9"/>
      <c r="J30" s="9">
        <v>296026</v>
      </c>
      <c r="K30" s="9"/>
      <c r="N30" s="10">
        <v>-3847</v>
      </c>
      <c r="O30" s="10"/>
      <c r="R30" s="14" t="s">
        <v>86</v>
      </c>
      <c r="S30" s="14"/>
      <c r="V30" s="9">
        <v>292179</v>
      </c>
      <c r="W30" s="9"/>
    </row>
    <row r="31" spans="1:23" ht="15">
      <c r="A31" t="s">
        <v>934</v>
      </c>
      <c r="B31" s="9">
        <v>92019</v>
      </c>
      <c r="C31" s="9"/>
      <c r="F31" s="9">
        <v>3581</v>
      </c>
      <c r="G31" s="9"/>
      <c r="J31" s="9">
        <v>95600</v>
      </c>
      <c r="K31" s="9"/>
      <c r="N31" s="9">
        <v>781</v>
      </c>
      <c r="O31" s="9"/>
      <c r="R31" s="10">
        <v>-189</v>
      </c>
      <c r="S31" s="10"/>
      <c r="V31" s="9">
        <v>96192</v>
      </c>
      <c r="W31" s="9"/>
    </row>
    <row r="32" spans="1:23" ht="15">
      <c r="A32" t="s">
        <v>935</v>
      </c>
      <c r="B32" s="9">
        <v>77583</v>
      </c>
      <c r="C32" s="9"/>
      <c r="F32" s="9">
        <v>5515</v>
      </c>
      <c r="G32" s="9"/>
      <c r="J32" s="9">
        <v>83098</v>
      </c>
      <c r="K32" s="9"/>
      <c r="N32" s="10">
        <v>-340</v>
      </c>
      <c r="O32" s="10"/>
      <c r="R32" s="14" t="s">
        <v>86</v>
      </c>
      <c r="S32" s="14"/>
      <c r="V32" s="9">
        <v>82758</v>
      </c>
      <c r="W32" s="9"/>
    </row>
    <row r="33" spans="1:23" ht="15">
      <c r="A33" t="s">
        <v>939</v>
      </c>
      <c r="B33" s="9">
        <v>114716</v>
      </c>
      <c r="C33" s="9"/>
      <c r="F33" s="9">
        <v>9054</v>
      </c>
      <c r="G33" s="9"/>
      <c r="J33" s="9">
        <v>123770</v>
      </c>
      <c r="K33" s="9"/>
      <c r="N33" s="10">
        <v>-7854</v>
      </c>
      <c r="O33" s="10"/>
      <c r="R33" s="14" t="s">
        <v>86</v>
      </c>
      <c r="S33" s="14"/>
      <c r="V33" s="9">
        <v>115916</v>
      </c>
      <c r="W33" s="9"/>
    </row>
    <row r="34" spans="1:23" ht="15">
      <c r="A34" t="s">
        <v>937</v>
      </c>
      <c r="B34" s="9">
        <v>405938</v>
      </c>
      <c r="C34" s="9"/>
      <c r="F34" s="9">
        <v>6401</v>
      </c>
      <c r="G34" s="9"/>
      <c r="J34" s="9">
        <v>412339</v>
      </c>
      <c r="K34" s="9"/>
      <c r="N34" s="9">
        <v>4280</v>
      </c>
      <c r="O34" s="9"/>
      <c r="R34" s="14" t="s">
        <v>86</v>
      </c>
      <c r="S34" s="14"/>
      <c r="V34" s="9">
        <v>416619</v>
      </c>
      <c r="W34" s="9"/>
    </row>
    <row r="35" spans="1:24" ht="15">
      <c r="A35" s="7" t="s">
        <v>943</v>
      </c>
      <c r="B35" s="2"/>
      <c r="C35" s="2"/>
      <c r="D35" s="2"/>
      <c r="F35" s="2"/>
      <c r="G35" s="2"/>
      <c r="H35" s="2"/>
      <c r="J35" s="2"/>
      <c r="K35" s="2"/>
      <c r="L35" s="2"/>
      <c r="N35" s="2"/>
      <c r="O35" s="2"/>
      <c r="P35" s="2"/>
      <c r="R35" s="2"/>
      <c r="S35" s="2"/>
      <c r="T35" s="2"/>
      <c r="V35" s="2"/>
      <c r="W35" s="2"/>
      <c r="X35" s="2"/>
    </row>
    <row r="36" spans="1:23" ht="15">
      <c r="A36" t="s">
        <v>944</v>
      </c>
      <c r="B36" s="8">
        <v>5713268</v>
      </c>
      <c r="C36" s="8"/>
      <c r="F36" s="8">
        <v>271393</v>
      </c>
      <c r="G36" s="8"/>
      <c r="J36" s="8">
        <v>5984661</v>
      </c>
      <c r="K36" s="8"/>
      <c r="N36" s="8">
        <v>113390</v>
      </c>
      <c r="O36" s="8"/>
      <c r="R36" s="18">
        <v>-15595</v>
      </c>
      <c r="S36" s="18"/>
      <c r="V36" s="8">
        <v>6082456</v>
      </c>
      <c r="W36" s="8"/>
    </row>
    <row r="37" spans="1:23" ht="15">
      <c r="A37" t="s">
        <v>945</v>
      </c>
      <c r="B37" s="8">
        <v>5458104</v>
      </c>
      <c r="C37" s="8"/>
      <c r="F37" s="8">
        <v>272950</v>
      </c>
      <c r="G37" s="8"/>
      <c r="J37" s="8">
        <v>5731054</v>
      </c>
      <c r="K37" s="8"/>
      <c r="N37" s="8">
        <v>87050</v>
      </c>
      <c r="O37" s="8"/>
      <c r="R37" s="18">
        <v>-35528</v>
      </c>
      <c r="S37" s="18"/>
      <c r="V37" s="8">
        <v>5782576</v>
      </c>
      <c r="W37" s="8"/>
    </row>
    <row r="38" spans="1:23" ht="15">
      <c r="A38" t="s">
        <v>946</v>
      </c>
      <c r="B38" s="8">
        <v>5177878</v>
      </c>
      <c r="C38" s="8"/>
      <c r="F38" s="8">
        <v>278688</v>
      </c>
      <c r="G38" s="8"/>
      <c r="J38" s="8">
        <v>5456566</v>
      </c>
      <c r="K38" s="8"/>
      <c r="N38" s="8">
        <v>73241</v>
      </c>
      <c r="O38" s="8"/>
      <c r="R38" s="18">
        <v>-15075</v>
      </c>
      <c r="S38" s="18"/>
      <c r="V38" s="8">
        <v>5514732</v>
      </c>
      <c r="W38" s="8"/>
    </row>
  </sheetData>
  <sheetProtection selectLockedCells="1" selectUnlockedCells="1"/>
  <mergeCells count="211">
    <mergeCell ref="A2:X2"/>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D15"/>
    <mergeCell ref="F15:H15"/>
    <mergeCell ref="J15:L15"/>
    <mergeCell ref="N15:P15"/>
    <mergeCell ref="R15:T15"/>
    <mergeCell ref="V15:X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D25"/>
    <mergeCell ref="F25:H25"/>
    <mergeCell ref="J25:L25"/>
    <mergeCell ref="N25:P25"/>
    <mergeCell ref="R25:T25"/>
    <mergeCell ref="V25:X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 ref="B30:C30"/>
    <mergeCell ref="F30:G30"/>
    <mergeCell ref="J30:K30"/>
    <mergeCell ref="N30:O30"/>
    <mergeCell ref="R30:S30"/>
    <mergeCell ref="V30:W30"/>
    <mergeCell ref="B31:C31"/>
    <mergeCell ref="F31:G31"/>
    <mergeCell ref="J31:K31"/>
    <mergeCell ref="N31:O31"/>
    <mergeCell ref="R31:S31"/>
    <mergeCell ref="V31:W31"/>
    <mergeCell ref="B32:C32"/>
    <mergeCell ref="F32:G32"/>
    <mergeCell ref="J32:K32"/>
    <mergeCell ref="N32:O32"/>
    <mergeCell ref="R32:S32"/>
    <mergeCell ref="V32:W32"/>
    <mergeCell ref="B33:C33"/>
    <mergeCell ref="F33:G33"/>
    <mergeCell ref="J33:K33"/>
    <mergeCell ref="N33:O33"/>
    <mergeCell ref="R33:S33"/>
    <mergeCell ref="V33:W33"/>
    <mergeCell ref="B34:C34"/>
    <mergeCell ref="F34:G34"/>
    <mergeCell ref="J34:K34"/>
    <mergeCell ref="N34:O34"/>
    <mergeCell ref="R34:S34"/>
    <mergeCell ref="V34:W34"/>
    <mergeCell ref="B35:D35"/>
    <mergeCell ref="F35:H35"/>
    <mergeCell ref="J35:L35"/>
    <mergeCell ref="N35:P35"/>
    <mergeCell ref="R35:T35"/>
    <mergeCell ref="V35:X35"/>
    <mergeCell ref="B36:C36"/>
    <mergeCell ref="F36:G36"/>
    <mergeCell ref="J36:K36"/>
    <mergeCell ref="N36:O36"/>
    <mergeCell ref="R36:S36"/>
    <mergeCell ref="V36:W36"/>
    <mergeCell ref="B37:C37"/>
    <mergeCell ref="F37:G37"/>
    <mergeCell ref="J37:K37"/>
    <mergeCell ref="N37:O37"/>
    <mergeCell ref="R37:S37"/>
    <mergeCell ref="V37:W37"/>
    <mergeCell ref="B38:C38"/>
    <mergeCell ref="F38:G38"/>
    <mergeCell ref="J38:K38"/>
    <mergeCell ref="N38:O38"/>
    <mergeCell ref="R38:S38"/>
    <mergeCell ref="V38:W38"/>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76.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947</v>
      </c>
      <c r="C4" s="6"/>
      <c r="D4" s="6"/>
      <c r="E4" s="6"/>
      <c r="F4" s="6"/>
      <c r="G4" s="6"/>
      <c r="H4" s="6"/>
      <c r="I4" s="6"/>
      <c r="J4" s="6"/>
      <c r="K4" s="6"/>
      <c r="L4" s="6"/>
      <c r="M4" s="6"/>
      <c r="N4" s="6"/>
      <c r="O4" s="6"/>
      <c r="P4" s="6"/>
    </row>
    <row r="5" spans="2:16" ht="15">
      <c r="B5" s="6" t="s">
        <v>948</v>
      </c>
      <c r="C5" s="6"/>
      <c r="D5" s="6"/>
      <c r="F5" s="6" t="s">
        <v>949</v>
      </c>
      <c r="G5" s="6"/>
      <c r="H5" s="6"/>
      <c r="J5" s="6" t="s">
        <v>950</v>
      </c>
      <c r="K5" s="6"/>
      <c r="L5" s="6"/>
      <c r="N5" s="6" t="s">
        <v>951</v>
      </c>
      <c r="O5" s="6"/>
      <c r="P5" s="6"/>
    </row>
    <row r="6" spans="1:16" ht="15">
      <c r="A6" s="7">
        <v>2019</v>
      </c>
      <c r="B6" s="2"/>
      <c r="C6" s="2"/>
      <c r="D6" s="2"/>
      <c r="F6" s="2"/>
      <c r="G6" s="2"/>
      <c r="H6" s="2"/>
      <c r="J6" s="2"/>
      <c r="K6" s="2"/>
      <c r="L6" s="2"/>
      <c r="N6" s="2"/>
      <c r="O6" s="2"/>
      <c r="P6" s="2"/>
    </row>
    <row r="7" spans="1:15" ht="15">
      <c r="A7" t="s">
        <v>228</v>
      </c>
      <c r="B7" s="8">
        <v>396481</v>
      </c>
      <c r="C7" s="8"/>
      <c r="F7" s="8">
        <v>300812</v>
      </c>
      <c r="G7" s="8"/>
      <c r="J7" s="8">
        <v>283770</v>
      </c>
      <c r="K7" s="8"/>
      <c r="N7" s="8">
        <v>364559</v>
      </c>
      <c r="O7" s="8"/>
    </row>
    <row r="8" spans="1:15" ht="15">
      <c r="A8" t="s">
        <v>952</v>
      </c>
      <c r="B8" s="9">
        <v>329410</v>
      </c>
      <c r="C8" s="9"/>
      <c r="F8" s="9">
        <v>261044</v>
      </c>
      <c r="G8" s="9"/>
      <c r="J8" s="9">
        <v>253527</v>
      </c>
      <c r="K8" s="9"/>
      <c r="N8" s="9">
        <v>291252</v>
      </c>
      <c r="O8" s="9"/>
    </row>
    <row r="9" spans="1:15" ht="15">
      <c r="A9" t="s">
        <v>364</v>
      </c>
      <c r="B9" s="8">
        <v>67071</v>
      </c>
      <c r="C9" s="8"/>
      <c r="F9" s="8">
        <v>39768</v>
      </c>
      <c r="G9" s="8"/>
      <c r="J9" s="8">
        <v>30243</v>
      </c>
      <c r="K9" s="8"/>
      <c r="N9" s="8">
        <v>73307</v>
      </c>
      <c r="O9" s="8"/>
    </row>
    <row r="10" spans="1:15" ht="15">
      <c r="A10" t="s">
        <v>144</v>
      </c>
      <c r="B10" s="9">
        <v>115881</v>
      </c>
      <c r="C10" s="9"/>
      <c r="F10" s="9">
        <v>25016</v>
      </c>
      <c r="G10" s="9"/>
      <c r="J10" s="9">
        <v>5090</v>
      </c>
      <c r="K10" s="9"/>
      <c r="N10" s="9">
        <v>50776</v>
      </c>
      <c r="O10" s="9"/>
    </row>
    <row r="11" spans="1:15" ht="15">
      <c r="A11" t="s">
        <v>953</v>
      </c>
      <c r="B11" s="10">
        <v>-87</v>
      </c>
      <c r="C11" s="10"/>
      <c r="F11" s="9">
        <v>303</v>
      </c>
      <c r="G11" s="9"/>
      <c r="J11" s="14" t="s">
        <v>86</v>
      </c>
      <c r="K11" s="14"/>
      <c r="N11" s="14" t="s">
        <v>86</v>
      </c>
      <c r="O11" s="14"/>
    </row>
    <row r="12" spans="1:15" ht="15">
      <c r="A12" t="s">
        <v>954</v>
      </c>
      <c r="B12" s="8">
        <v>115794</v>
      </c>
      <c r="C12" s="8"/>
      <c r="F12" s="8">
        <v>25319</v>
      </c>
      <c r="G12" s="8"/>
      <c r="J12" s="8">
        <v>5090</v>
      </c>
      <c r="K12" s="8"/>
      <c r="N12" s="8">
        <v>50776</v>
      </c>
      <c r="O12" s="8"/>
    </row>
    <row r="13" spans="1:16" ht="15">
      <c r="A13" t="s">
        <v>955</v>
      </c>
      <c r="B13" s="2"/>
      <c r="C13" s="2"/>
      <c r="D13" s="2"/>
      <c r="F13" s="2"/>
      <c r="G13" s="2"/>
      <c r="H13" s="2"/>
      <c r="J13" s="2"/>
      <c r="K13" s="2"/>
      <c r="L13" s="2"/>
      <c r="N13" s="2"/>
      <c r="O13" s="2"/>
      <c r="P13" s="2"/>
    </row>
    <row r="14" spans="1:15" ht="15">
      <c r="A14" t="s">
        <v>956</v>
      </c>
      <c r="B14" s="9">
        <v>65733</v>
      </c>
      <c r="C14" s="9"/>
      <c r="F14" s="9">
        <v>65894</v>
      </c>
      <c r="G14" s="9"/>
      <c r="J14" s="9">
        <v>66265</v>
      </c>
      <c r="K14" s="9"/>
      <c r="N14" s="9">
        <v>66929</v>
      </c>
      <c r="O14" s="9"/>
    </row>
    <row r="15" spans="1:15" ht="15">
      <c r="A15" t="s">
        <v>957</v>
      </c>
      <c r="B15" s="9">
        <v>65941</v>
      </c>
      <c r="C15" s="9"/>
      <c r="F15" s="9">
        <v>65963</v>
      </c>
      <c r="G15" s="9"/>
      <c r="J15" s="9">
        <v>66351</v>
      </c>
      <c r="K15" s="9"/>
      <c r="N15" s="9">
        <v>67059</v>
      </c>
      <c r="O15" s="9"/>
    </row>
    <row r="16" spans="1:15" ht="15">
      <c r="A16" t="s">
        <v>958</v>
      </c>
      <c r="B16" s="12">
        <v>1.76</v>
      </c>
      <c r="C16" s="12"/>
      <c r="F16" s="12">
        <v>0.38</v>
      </c>
      <c r="G16" s="12"/>
      <c r="J16" s="12">
        <v>0.08</v>
      </c>
      <c r="K16" s="12"/>
      <c r="N16" s="12">
        <v>0.76</v>
      </c>
      <c r="O16" s="12"/>
    </row>
  </sheetData>
  <sheetProtection selectLockedCells="1" selectUnlockedCells="1"/>
  <mergeCells count="50">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76.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947</v>
      </c>
      <c r="C4" s="6"/>
      <c r="D4" s="6"/>
      <c r="E4" s="6"/>
      <c r="F4" s="6"/>
      <c r="G4" s="6"/>
      <c r="H4" s="6"/>
      <c r="I4" s="6"/>
      <c r="J4" s="6"/>
      <c r="K4" s="6"/>
      <c r="L4" s="6"/>
      <c r="M4" s="6"/>
      <c r="N4" s="6"/>
      <c r="O4" s="6"/>
      <c r="P4" s="6"/>
    </row>
    <row r="5" spans="2:16" ht="15">
      <c r="B5" s="6" t="s">
        <v>948</v>
      </c>
      <c r="C5" s="6"/>
      <c r="D5" s="6"/>
      <c r="F5" s="6" t="s">
        <v>949</v>
      </c>
      <c r="G5" s="6"/>
      <c r="H5" s="6"/>
      <c r="J5" s="6" t="s">
        <v>950</v>
      </c>
      <c r="K5" s="6"/>
      <c r="L5" s="6"/>
      <c r="N5" s="6" t="s">
        <v>951</v>
      </c>
      <c r="O5" s="6"/>
      <c r="P5" s="6"/>
    </row>
    <row r="6" spans="1:16" ht="15">
      <c r="A6" s="7">
        <v>2018</v>
      </c>
      <c r="B6" s="2"/>
      <c r="C6" s="2"/>
      <c r="D6" s="2"/>
      <c r="F6" s="2"/>
      <c r="G6" s="2"/>
      <c r="H6" s="2"/>
      <c r="J6" s="2"/>
      <c r="K6" s="2"/>
      <c r="L6" s="2"/>
      <c r="N6" s="2"/>
      <c r="O6" s="2"/>
      <c r="P6" s="2"/>
    </row>
    <row r="7" spans="1:15" ht="15">
      <c r="A7" t="s">
        <v>228</v>
      </c>
      <c r="B7" s="8">
        <v>409361</v>
      </c>
      <c r="C7" s="8"/>
      <c r="F7" s="8">
        <v>319298</v>
      </c>
      <c r="G7" s="8"/>
      <c r="J7" s="8">
        <v>296013</v>
      </c>
      <c r="K7" s="8"/>
      <c r="N7" s="8">
        <v>372221</v>
      </c>
      <c r="O7" s="8"/>
    </row>
    <row r="8" spans="1:15" ht="15">
      <c r="A8" t="s">
        <v>952</v>
      </c>
      <c r="B8" s="9">
        <v>315155</v>
      </c>
      <c r="C8" s="9"/>
      <c r="F8" s="9">
        <v>266019</v>
      </c>
      <c r="G8" s="9"/>
      <c r="J8" s="9">
        <v>259569</v>
      </c>
      <c r="K8" s="9"/>
      <c r="N8" s="9">
        <v>295037</v>
      </c>
      <c r="O8" s="9"/>
    </row>
    <row r="9" spans="1:15" ht="15">
      <c r="A9" t="s">
        <v>364</v>
      </c>
      <c r="B9" s="8">
        <v>94206</v>
      </c>
      <c r="C9" s="8"/>
      <c r="F9" s="8">
        <v>53279</v>
      </c>
      <c r="G9" s="8"/>
      <c r="J9" s="8">
        <v>36444</v>
      </c>
      <c r="K9" s="8"/>
      <c r="N9" s="8">
        <v>77184</v>
      </c>
      <c r="O9" s="8"/>
    </row>
    <row r="10" spans="1:15" ht="15">
      <c r="A10" t="s">
        <v>144</v>
      </c>
      <c r="B10" s="9">
        <v>54956</v>
      </c>
      <c r="C10" s="9"/>
      <c r="F10" s="9">
        <v>25644</v>
      </c>
      <c r="G10" s="9"/>
      <c r="J10" s="9">
        <v>10129</v>
      </c>
      <c r="K10" s="9"/>
      <c r="N10" s="9">
        <v>45869</v>
      </c>
      <c r="O10" s="9"/>
    </row>
    <row r="11" spans="1:15" ht="15">
      <c r="A11" t="s">
        <v>959</v>
      </c>
      <c r="B11" s="10">
        <v>-66</v>
      </c>
      <c r="C11" s="10"/>
      <c r="F11" s="10">
        <v>-67</v>
      </c>
      <c r="G11" s="10"/>
      <c r="J11" s="10">
        <v>-10</v>
      </c>
      <c r="K11" s="10"/>
      <c r="N11" s="10">
        <v>-26</v>
      </c>
      <c r="O11" s="10"/>
    </row>
    <row r="12" spans="1:15" ht="15">
      <c r="A12" t="s">
        <v>954</v>
      </c>
      <c r="B12" s="8">
        <v>54890</v>
      </c>
      <c r="C12" s="8"/>
      <c r="F12" s="8">
        <v>25577</v>
      </c>
      <c r="G12" s="8"/>
      <c r="J12" s="8">
        <v>10119</v>
      </c>
      <c r="K12" s="8"/>
      <c r="N12" s="8">
        <v>45843</v>
      </c>
      <c r="O12" s="8"/>
    </row>
    <row r="13" spans="1:16" ht="15">
      <c r="A13" t="s">
        <v>955</v>
      </c>
      <c r="B13" s="2"/>
      <c r="C13" s="2"/>
      <c r="D13" s="2"/>
      <c r="F13" s="2"/>
      <c r="G13" s="2"/>
      <c r="H13" s="2"/>
      <c r="J13" s="2"/>
      <c r="K13" s="2"/>
      <c r="L13" s="2"/>
      <c r="N13" s="2"/>
      <c r="O13" s="2"/>
      <c r="P13" s="2"/>
    </row>
    <row r="14" spans="1:15" ht="15">
      <c r="A14" t="s">
        <v>956</v>
      </c>
      <c r="B14" s="9">
        <v>65639</v>
      </c>
      <c r="C14" s="9"/>
      <c r="F14" s="9">
        <v>65677</v>
      </c>
      <c r="G14" s="9"/>
      <c r="J14" s="9">
        <v>65688</v>
      </c>
      <c r="K14" s="9"/>
      <c r="N14" s="9">
        <v>65688</v>
      </c>
      <c r="O14" s="9"/>
    </row>
    <row r="15" spans="1:15" ht="15">
      <c r="A15" t="s">
        <v>957</v>
      </c>
      <c r="B15" s="9">
        <v>65931</v>
      </c>
      <c r="C15" s="9"/>
      <c r="F15" s="9">
        <v>65983</v>
      </c>
      <c r="G15" s="9"/>
      <c r="J15" s="9">
        <v>66026</v>
      </c>
      <c r="K15" s="9"/>
      <c r="N15" s="9">
        <v>65846</v>
      </c>
      <c r="O15" s="9"/>
    </row>
    <row r="16" spans="1:15" ht="15">
      <c r="A16" t="s">
        <v>958</v>
      </c>
      <c r="B16" s="12">
        <v>0.83</v>
      </c>
      <c r="C16" s="12"/>
      <c r="F16" s="12">
        <v>0.39</v>
      </c>
      <c r="G16" s="12"/>
      <c r="J16" s="12">
        <v>0.15</v>
      </c>
      <c r="K16" s="12"/>
      <c r="N16" s="12">
        <v>0.7</v>
      </c>
      <c r="O16" s="12"/>
    </row>
  </sheetData>
  <sheetProtection selectLockedCells="1" selectUnlockedCells="1"/>
  <mergeCells count="50">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5" width="8.7109375" style="0" customWidth="1"/>
    <col min="6" max="6" width="100.8515625" style="0" customWidth="1"/>
    <col min="7" max="16384" width="8.7109375" style="0" customWidth="1"/>
  </cols>
  <sheetData>
    <row r="2" spans="1:6" ht="15">
      <c r="A2" s="2"/>
      <c r="B2" s="2"/>
      <c r="C2" s="2"/>
      <c r="D2" s="2"/>
      <c r="E2" s="2"/>
      <c r="F2" s="2"/>
    </row>
    <row r="4" spans="1:6" ht="15">
      <c r="A4" s="2" t="s">
        <v>960</v>
      </c>
      <c r="B4" s="2"/>
      <c r="C4" s="2"/>
      <c r="D4" s="2"/>
      <c r="E4" s="2"/>
      <c r="F4" s="2"/>
    </row>
    <row r="5" spans="1:6" ht="15">
      <c r="A5" t="s">
        <v>961</v>
      </c>
      <c r="C5" s="6" t="s">
        <v>962</v>
      </c>
      <c r="D5" s="6"/>
      <c r="F5" s="4" t="s">
        <v>963</v>
      </c>
    </row>
    <row r="6" spans="1:6" ht="15">
      <c r="A6" t="s">
        <v>964</v>
      </c>
      <c r="C6" s="3">
        <v>58</v>
      </c>
      <c r="F6" t="s">
        <v>965</v>
      </c>
    </row>
    <row r="7" spans="1:6" ht="15">
      <c r="A7" t="s">
        <v>966</v>
      </c>
      <c r="C7" s="3">
        <v>56</v>
      </c>
      <c r="F7" t="s">
        <v>967</v>
      </c>
    </row>
    <row r="8" spans="1:6" ht="15">
      <c r="A8" t="s">
        <v>968</v>
      </c>
      <c r="C8" s="3">
        <v>52</v>
      </c>
      <c r="F8" t="s">
        <v>969</v>
      </c>
    </row>
    <row r="9" spans="1:6" ht="15">
      <c r="A9" t="s">
        <v>970</v>
      </c>
      <c r="C9" s="3">
        <v>66</v>
      </c>
      <c r="F9" t="s">
        <v>971</v>
      </c>
    </row>
    <row r="10" spans="1:6" ht="15">
      <c r="A10" t="s">
        <v>972</v>
      </c>
      <c r="C10" s="3">
        <v>64</v>
      </c>
      <c r="F10" t="s">
        <v>973</v>
      </c>
    </row>
    <row r="11" spans="1:6" ht="15">
      <c r="A11" t="s">
        <v>974</v>
      </c>
      <c r="C11" s="3">
        <v>42</v>
      </c>
      <c r="F11" t="s">
        <v>975</v>
      </c>
    </row>
    <row r="12" spans="1:6" ht="15">
      <c r="A12" t="s">
        <v>976</v>
      </c>
      <c r="C12" s="3">
        <v>49</v>
      </c>
      <c r="F12" t="s">
        <v>977</v>
      </c>
    </row>
    <row r="13" spans="1:6" ht="15">
      <c r="A13" t="s">
        <v>978</v>
      </c>
      <c r="C13" s="3">
        <v>50</v>
      </c>
      <c r="F13" t="s">
        <v>979</v>
      </c>
    </row>
    <row r="14" spans="1:6" ht="15">
      <c r="A14" t="s">
        <v>980</v>
      </c>
      <c r="C14" s="3">
        <v>42</v>
      </c>
      <c r="F14" t="s">
        <v>981</v>
      </c>
    </row>
  </sheetData>
  <sheetProtection selectLockedCells="1" selectUnlockedCells="1"/>
  <mergeCells count="3">
    <mergeCell ref="A2:F2"/>
    <mergeCell ref="A4:F4"/>
    <mergeCell ref="C5:D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G4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6" t="s">
        <v>982</v>
      </c>
      <c r="D4" s="6"/>
      <c r="E4" s="6"/>
    </row>
    <row r="5" spans="1:5" ht="39.75" customHeight="1">
      <c r="A5" t="s">
        <v>983</v>
      </c>
      <c r="C5" s="25" t="s">
        <v>984</v>
      </c>
      <c r="E5" s="25" t="s">
        <v>985</v>
      </c>
    </row>
    <row r="6" spans="1:7" ht="15">
      <c r="A6" s="5">
        <v>2.1</v>
      </c>
      <c r="C6" t="s">
        <v>986</v>
      </c>
      <c r="E6" s="5">
        <v>2.1</v>
      </c>
      <c r="G6" t="s">
        <v>987</v>
      </c>
    </row>
    <row r="7" spans="1:7" ht="15">
      <c r="A7" s="5">
        <v>2.2</v>
      </c>
      <c r="C7" t="s">
        <v>988</v>
      </c>
      <c r="E7" s="5">
        <v>2.1</v>
      </c>
      <c r="G7" t="s">
        <v>989</v>
      </c>
    </row>
    <row r="8" spans="1:7" ht="15">
      <c r="A8" s="5">
        <v>3.1</v>
      </c>
      <c r="C8" t="s">
        <v>990</v>
      </c>
      <c r="E8" s="5">
        <v>3.1</v>
      </c>
      <c r="G8" t="s">
        <v>991</v>
      </c>
    </row>
    <row r="9" spans="1:7" ht="15">
      <c r="A9" s="5">
        <v>3.2</v>
      </c>
      <c r="C9" t="s">
        <v>992</v>
      </c>
      <c r="E9" s="5">
        <v>3.2</v>
      </c>
      <c r="G9" t="s">
        <v>993</v>
      </c>
    </row>
    <row r="10" spans="1:7" ht="15">
      <c r="A10" s="5">
        <v>4.1</v>
      </c>
      <c r="C10" t="s">
        <v>994</v>
      </c>
      <c r="E10" t="s">
        <v>995</v>
      </c>
      <c r="G10" t="s">
        <v>996</v>
      </c>
    </row>
    <row r="11" spans="1:7" ht="15">
      <c r="A11" s="5">
        <v>4.2</v>
      </c>
      <c r="C11" t="s">
        <v>997</v>
      </c>
      <c r="E11" t="s">
        <v>998</v>
      </c>
      <c r="G11" t="s">
        <v>999</v>
      </c>
    </row>
    <row r="12" spans="1:7" ht="15">
      <c r="A12" s="5">
        <v>4.3</v>
      </c>
      <c r="C12" t="s">
        <v>1000</v>
      </c>
      <c r="E12" t="s">
        <v>1001</v>
      </c>
      <c r="G12" t="s">
        <v>1002</v>
      </c>
    </row>
    <row r="13" spans="1:7" ht="15">
      <c r="A13" s="5">
        <v>4.4</v>
      </c>
      <c r="C13" t="s">
        <v>1003</v>
      </c>
      <c r="E13" t="s">
        <v>1004</v>
      </c>
      <c r="G13" t="s">
        <v>1005</v>
      </c>
    </row>
    <row r="14" spans="1:7" ht="15">
      <c r="A14" s="5">
        <v>4.5</v>
      </c>
      <c r="C14" t="s">
        <v>1003</v>
      </c>
      <c r="E14" t="s">
        <v>1006</v>
      </c>
      <c r="G14" t="s">
        <v>1007</v>
      </c>
    </row>
    <row r="15" spans="1:7" ht="15">
      <c r="A15" s="5">
        <v>4.6</v>
      </c>
      <c r="C15" t="s">
        <v>1000</v>
      </c>
      <c r="E15" t="s">
        <v>1008</v>
      </c>
      <c r="G15" t="s">
        <v>1009</v>
      </c>
    </row>
    <row r="16" spans="1:7" ht="15">
      <c r="A16" s="5">
        <v>4.7</v>
      </c>
      <c r="C16" t="s">
        <v>1000</v>
      </c>
      <c r="E16" t="s">
        <v>1010</v>
      </c>
      <c r="G16" t="s">
        <v>1011</v>
      </c>
    </row>
    <row r="17" spans="1:7" ht="15">
      <c r="A17" s="5">
        <v>4.8</v>
      </c>
      <c r="C17" t="s">
        <v>1000</v>
      </c>
      <c r="E17" t="s">
        <v>1012</v>
      </c>
      <c r="G17" t="s">
        <v>1013</v>
      </c>
    </row>
    <row r="18" spans="1:7" ht="15">
      <c r="A18" s="5">
        <v>4.9</v>
      </c>
      <c r="C18" t="s">
        <v>1000</v>
      </c>
      <c r="E18" t="s">
        <v>1014</v>
      </c>
      <c r="G18" t="s">
        <v>1015</v>
      </c>
    </row>
    <row r="19" spans="1:7" ht="15">
      <c r="A19" s="5">
        <v>4.1</v>
      </c>
      <c r="C19" t="s">
        <v>1000</v>
      </c>
      <c r="E19" t="s">
        <v>1016</v>
      </c>
      <c r="G19" t="s">
        <v>1017</v>
      </c>
    </row>
    <row r="20" spans="1:7" ht="15">
      <c r="A20" s="5">
        <v>4.11</v>
      </c>
      <c r="C20" t="s">
        <v>1000</v>
      </c>
      <c r="E20" t="s">
        <v>1018</v>
      </c>
      <c r="G20" t="s">
        <v>1019</v>
      </c>
    </row>
    <row r="21" spans="1:7" ht="15">
      <c r="A21" s="5">
        <v>4.12</v>
      </c>
      <c r="C21" t="s">
        <v>1000</v>
      </c>
      <c r="E21" t="s">
        <v>1020</v>
      </c>
      <c r="G21" t="s">
        <v>1021</v>
      </c>
    </row>
    <row r="22" spans="1:7" ht="15">
      <c r="A22" s="5">
        <v>4.13</v>
      </c>
      <c r="C22" t="s">
        <v>1000</v>
      </c>
      <c r="E22" t="s">
        <v>1022</v>
      </c>
      <c r="G22" t="s">
        <v>1023</v>
      </c>
    </row>
    <row r="23" spans="1:7" ht="15">
      <c r="A23" s="5">
        <v>4.14</v>
      </c>
      <c r="C23" t="s">
        <v>1000</v>
      </c>
      <c r="E23" t="s">
        <v>1024</v>
      </c>
      <c r="G23" t="s">
        <v>1025</v>
      </c>
    </row>
    <row r="24" spans="1:7" ht="15">
      <c r="A24" s="5">
        <v>4.15</v>
      </c>
      <c r="C24" t="s">
        <v>1000</v>
      </c>
      <c r="E24" t="s">
        <v>1026</v>
      </c>
      <c r="G24" t="s">
        <v>1027</v>
      </c>
    </row>
    <row r="25" spans="1:7" ht="15">
      <c r="A25" s="5">
        <v>4.16</v>
      </c>
      <c r="C25" t="s">
        <v>1000</v>
      </c>
      <c r="E25" t="s">
        <v>1028</v>
      </c>
      <c r="G25" t="s">
        <v>1029</v>
      </c>
    </row>
    <row r="26" spans="1:7" ht="15">
      <c r="A26" s="5">
        <v>4.17</v>
      </c>
      <c r="C26" t="s">
        <v>1000</v>
      </c>
      <c r="E26" t="s">
        <v>1030</v>
      </c>
      <c r="G26" t="s">
        <v>1031</v>
      </c>
    </row>
    <row r="27" spans="1:7" ht="15">
      <c r="A27" s="5">
        <v>4.18</v>
      </c>
      <c r="C27" t="s">
        <v>1000</v>
      </c>
      <c r="E27" t="s">
        <v>1032</v>
      </c>
      <c r="G27" t="s">
        <v>1033</v>
      </c>
    </row>
    <row r="28" spans="1:7" ht="15">
      <c r="A28" s="5">
        <v>4.19</v>
      </c>
      <c r="C28" t="s">
        <v>1034</v>
      </c>
      <c r="E28" t="s">
        <v>1035</v>
      </c>
      <c r="G28" t="s">
        <v>1036</v>
      </c>
    </row>
    <row r="29" spans="1:7" ht="15">
      <c r="A29" s="5">
        <v>4.2</v>
      </c>
      <c r="C29" t="s">
        <v>1037</v>
      </c>
      <c r="E29" t="s">
        <v>1038</v>
      </c>
      <c r="G29" t="s">
        <v>1039</v>
      </c>
    </row>
    <row r="30" spans="1:7" ht="15">
      <c r="A30" s="5">
        <v>4.21</v>
      </c>
      <c r="C30" t="s">
        <v>1040</v>
      </c>
      <c r="E30" t="s">
        <v>1041</v>
      </c>
      <c r="G30" t="s">
        <v>1042</v>
      </c>
    </row>
    <row r="31" spans="1:7" ht="15">
      <c r="A31" s="5">
        <v>4.22</v>
      </c>
      <c r="C31" t="s">
        <v>1043</v>
      </c>
      <c r="E31" t="s">
        <v>1044</v>
      </c>
      <c r="G31" t="s">
        <v>1045</v>
      </c>
    </row>
    <row r="32" spans="1:7" ht="15">
      <c r="A32" s="5">
        <v>4.23</v>
      </c>
      <c r="C32" t="s">
        <v>1046</v>
      </c>
      <c r="E32" t="s">
        <v>1047</v>
      </c>
      <c r="G32" t="s">
        <v>1048</v>
      </c>
    </row>
    <row r="33" spans="1:7" ht="15">
      <c r="A33" s="5">
        <v>4.24</v>
      </c>
      <c r="C33" t="s">
        <v>1049</v>
      </c>
      <c r="E33" t="s">
        <v>1050</v>
      </c>
      <c r="G33" t="s">
        <v>1051</v>
      </c>
    </row>
    <row r="34" spans="1:7" ht="15">
      <c r="A34" s="5">
        <v>4.25</v>
      </c>
      <c r="C34" t="s">
        <v>1052</v>
      </c>
      <c r="E34" t="s">
        <v>1053</v>
      </c>
      <c r="G34" t="s">
        <v>1054</v>
      </c>
    </row>
    <row r="35" spans="1:7" ht="15">
      <c r="A35" s="5">
        <v>4.26</v>
      </c>
      <c r="C35" t="s">
        <v>1055</v>
      </c>
      <c r="E35" t="s">
        <v>1056</v>
      </c>
      <c r="G35" t="s">
        <v>1057</v>
      </c>
    </row>
    <row r="36" spans="1:7" ht="15">
      <c r="A36" s="5">
        <v>4.27</v>
      </c>
      <c r="C36" t="s">
        <v>1058</v>
      </c>
      <c r="E36" t="s">
        <v>1059</v>
      </c>
      <c r="G36" t="s">
        <v>1060</v>
      </c>
    </row>
    <row r="37" spans="1:7" ht="15">
      <c r="A37" s="5">
        <v>4.28</v>
      </c>
      <c r="C37" t="s">
        <v>1061</v>
      </c>
      <c r="E37" t="s">
        <v>1062</v>
      </c>
      <c r="G37" t="s">
        <v>1063</v>
      </c>
    </row>
    <row r="38" spans="1:7" ht="15">
      <c r="A38" s="5">
        <v>4.29</v>
      </c>
      <c r="C38" t="s">
        <v>1064</v>
      </c>
      <c r="E38" t="s">
        <v>1065</v>
      </c>
      <c r="G38" t="s">
        <v>1066</v>
      </c>
    </row>
    <row r="39" spans="1:7" ht="15">
      <c r="A39" s="5">
        <v>4.3</v>
      </c>
      <c r="C39" t="s">
        <v>1067</v>
      </c>
      <c r="E39" t="s">
        <v>1068</v>
      </c>
      <c r="G39" t="s">
        <v>1069</v>
      </c>
    </row>
    <row r="40" spans="1:7" ht="15">
      <c r="A40" s="5">
        <v>4.31</v>
      </c>
      <c r="C40" t="s">
        <v>1070</v>
      </c>
      <c r="E40" t="s">
        <v>1071</v>
      </c>
      <c r="G40" t="s">
        <v>1072</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7" ht="15">
      <c r="A2" s="2"/>
      <c r="B2" s="2"/>
      <c r="C2" s="2"/>
      <c r="D2" s="2"/>
      <c r="E2" s="2"/>
      <c r="F2" s="2"/>
      <c r="G2" s="2"/>
    </row>
    <row r="4" spans="3:5" ht="15">
      <c r="C4" s="6" t="s">
        <v>982</v>
      </c>
      <c r="D4" s="6"/>
      <c r="E4" s="6"/>
    </row>
    <row r="5" spans="1:5" ht="39.75" customHeight="1">
      <c r="A5" t="s">
        <v>983</v>
      </c>
      <c r="C5" s="25" t="s">
        <v>984</v>
      </c>
      <c r="E5" s="25" t="s">
        <v>985</v>
      </c>
    </row>
    <row r="6" spans="1:7" ht="15">
      <c r="A6" s="5">
        <v>4.32</v>
      </c>
      <c r="C6" t="s">
        <v>1073</v>
      </c>
      <c r="E6" t="s">
        <v>1068</v>
      </c>
      <c r="G6" t="s">
        <v>1074</v>
      </c>
    </row>
    <row r="7" spans="1:7" ht="15">
      <c r="A7" s="5">
        <v>4.33</v>
      </c>
      <c r="C7" t="s">
        <v>1075</v>
      </c>
      <c r="E7" t="s">
        <v>1071</v>
      </c>
      <c r="G7" t="s">
        <v>1076</v>
      </c>
    </row>
    <row r="8" spans="1:7" ht="15">
      <c r="A8" s="5">
        <v>4.34</v>
      </c>
      <c r="C8" t="s">
        <v>1077</v>
      </c>
      <c r="E8" t="s">
        <v>1078</v>
      </c>
      <c r="G8" t="s">
        <v>1079</v>
      </c>
    </row>
    <row r="9" spans="1:7" ht="15">
      <c r="A9" s="5">
        <v>4.35</v>
      </c>
      <c r="C9" t="s">
        <v>1080</v>
      </c>
      <c r="E9" s="5">
        <v>4.1</v>
      </c>
      <c r="G9" t="s">
        <v>1081</v>
      </c>
    </row>
    <row r="10" spans="1:7" ht="15">
      <c r="A10" s="5">
        <v>4.36</v>
      </c>
      <c r="C10" t="s">
        <v>1080</v>
      </c>
      <c r="E10" s="5">
        <v>4.2</v>
      </c>
      <c r="G10" t="s">
        <v>1082</v>
      </c>
    </row>
    <row r="11" spans="1:7" ht="15">
      <c r="A11" s="5">
        <v>4.37</v>
      </c>
      <c r="C11" t="s">
        <v>1080</v>
      </c>
      <c r="E11" s="5">
        <v>4.3</v>
      </c>
      <c r="G11" t="s">
        <v>1083</v>
      </c>
    </row>
    <row r="12" spans="1:7" ht="15">
      <c r="A12" s="5">
        <v>4.38</v>
      </c>
      <c r="C12" t="s">
        <v>1080</v>
      </c>
      <c r="E12" s="5">
        <v>4.4</v>
      </c>
      <c r="G12" t="s">
        <v>1084</v>
      </c>
    </row>
    <row r="13" spans="1:7" ht="15">
      <c r="A13" s="5">
        <v>4.39</v>
      </c>
      <c r="C13" t="s">
        <v>1085</v>
      </c>
      <c r="E13" s="5">
        <v>4.1</v>
      </c>
      <c r="G13" t="s">
        <v>1086</v>
      </c>
    </row>
    <row r="14" spans="1:7" ht="15">
      <c r="A14" s="5">
        <v>4.4</v>
      </c>
      <c r="C14" t="s">
        <v>1087</v>
      </c>
      <c r="E14" s="5">
        <v>4.1</v>
      </c>
      <c r="G14" t="s">
        <v>1088</v>
      </c>
    </row>
    <row r="15" spans="1:7" ht="15">
      <c r="A15" s="5">
        <v>4.41</v>
      </c>
      <c r="C15" t="s">
        <v>1089</v>
      </c>
      <c r="E15" s="5">
        <v>4.1</v>
      </c>
      <c r="G15" t="s">
        <v>1090</v>
      </c>
    </row>
    <row r="16" spans="1:7" ht="15">
      <c r="A16" s="5">
        <v>4.42</v>
      </c>
      <c r="C16" t="s">
        <v>1091</v>
      </c>
      <c r="E16" s="5">
        <v>4.1</v>
      </c>
      <c r="G16" t="s">
        <v>1092</v>
      </c>
    </row>
    <row r="17" spans="1:7" ht="15">
      <c r="A17" s="5">
        <v>4.43</v>
      </c>
      <c r="C17" t="s">
        <v>1093</v>
      </c>
      <c r="E17" s="5">
        <v>4.1</v>
      </c>
      <c r="G17" t="s">
        <v>1094</v>
      </c>
    </row>
    <row r="18" spans="1:7" ht="15">
      <c r="A18" s="5">
        <v>4.44</v>
      </c>
      <c r="C18" t="s">
        <v>1095</v>
      </c>
      <c r="E18" s="5">
        <v>4.1</v>
      </c>
      <c r="G18" t="s">
        <v>1096</v>
      </c>
    </row>
    <row r="19" spans="1:7" ht="15">
      <c r="A19" s="5">
        <v>4.45</v>
      </c>
      <c r="C19" t="s">
        <v>1097</v>
      </c>
      <c r="E19" s="5">
        <v>4.1</v>
      </c>
      <c r="G19" t="s">
        <v>1098</v>
      </c>
    </row>
    <row r="20" spans="1:7" ht="15">
      <c r="A20" s="5">
        <v>4.46</v>
      </c>
      <c r="C20" t="s">
        <v>1099</v>
      </c>
      <c r="E20" s="5">
        <v>4.3</v>
      </c>
      <c r="G20" t="s">
        <v>1100</v>
      </c>
    </row>
    <row r="21" spans="1:7" ht="15">
      <c r="A21" s="5">
        <v>4.47</v>
      </c>
      <c r="C21" t="s">
        <v>1101</v>
      </c>
      <c r="E21" s="5">
        <v>4.1</v>
      </c>
      <c r="G21" t="s">
        <v>1102</v>
      </c>
    </row>
    <row r="22" spans="1:7" ht="15">
      <c r="A22" s="5">
        <v>4.48</v>
      </c>
      <c r="C22" t="s">
        <v>1103</v>
      </c>
      <c r="E22" s="5">
        <v>4.1</v>
      </c>
      <c r="G22" t="s">
        <v>1104</v>
      </c>
    </row>
    <row r="23" spans="1:7" ht="15">
      <c r="A23" s="5">
        <v>4.49</v>
      </c>
      <c r="C23" t="s">
        <v>1105</v>
      </c>
      <c r="E23" s="5">
        <v>4.5</v>
      </c>
      <c r="G23" t="s">
        <v>1106</v>
      </c>
    </row>
    <row r="24" spans="1:7" ht="15">
      <c r="A24" s="5">
        <v>4.5</v>
      </c>
      <c r="C24" t="s">
        <v>1107</v>
      </c>
      <c r="E24" s="5">
        <v>4.1</v>
      </c>
      <c r="G24" t="s">
        <v>1108</v>
      </c>
    </row>
    <row r="25" spans="1:7" ht="15">
      <c r="A25" s="5">
        <v>4.51</v>
      </c>
      <c r="C25" t="s">
        <v>1109</v>
      </c>
      <c r="E25" s="5">
        <v>4.1</v>
      </c>
      <c r="G25" t="s">
        <v>1110</v>
      </c>
    </row>
    <row r="26" spans="1:7" ht="15">
      <c r="A26" s="5">
        <v>4.52</v>
      </c>
      <c r="C26" t="s">
        <v>1111</v>
      </c>
      <c r="E26" s="5">
        <v>4.1</v>
      </c>
      <c r="G26" t="s">
        <v>1112</v>
      </c>
    </row>
    <row r="27" spans="1:7" ht="15">
      <c r="A27" s="5">
        <v>4.53</v>
      </c>
      <c r="C27" t="s">
        <v>1113</v>
      </c>
      <c r="E27" s="5">
        <v>4.1</v>
      </c>
      <c r="G27" t="s">
        <v>1114</v>
      </c>
    </row>
    <row r="28" spans="1:7" ht="15">
      <c r="A28" s="5">
        <v>4.54</v>
      </c>
      <c r="C28" t="s">
        <v>1115</v>
      </c>
      <c r="E28" s="5">
        <v>4.1</v>
      </c>
      <c r="G28" t="s">
        <v>1116</v>
      </c>
    </row>
    <row r="29" spans="1:7" ht="15">
      <c r="A29" s="5">
        <v>4.55</v>
      </c>
      <c r="C29" t="s">
        <v>1117</v>
      </c>
      <c r="E29" s="5">
        <v>4.1</v>
      </c>
      <c r="G29" t="s">
        <v>1118</v>
      </c>
    </row>
    <row r="30" spans="1:7" ht="15">
      <c r="A30" s="5">
        <v>4.5600000000000005</v>
      </c>
      <c r="C30" t="s">
        <v>1119</v>
      </c>
      <c r="E30" s="5">
        <v>4.1</v>
      </c>
      <c r="G30" t="s">
        <v>1120</v>
      </c>
    </row>
    <row r="31" spans="1:7" ht="15">
      <c r="A31" s="5">
        <v>4.57</v>
      </c>
      <c r="C31" t="s">
        <v>1121</v>
      </c>
      <c r="E31" s="5">
        <v>4.1</v>
      </c>
      <c r="G31" t="s">
        <v>1122</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6" t="s">
        <v>982</v>
      </c>
      <c r="D4" s="6"/>
      <c r="E4" s="6"/>
    </row>
    <row r="5" spans="1:5" ht="39.75" customHeight="1">
      <c r="A5" t="s">
        <v>983</v>
      </c>
      <c r="C5" s="25" t="s">
        <v>984</v>
      </c>
      <c r="E5" s="25" t="s">
        <v>985</v>
      </c>
    </row>
    <row r="6" spans="1:7" ht="15">
      <c r="A6" s="5">
        <v>4.58</v>
      </c>
      <c r="C6" t="s">
        <v>1123</v>
      </c>
      <c r="E6" s="5">
        <v>4.1</v>
      </c>
      <c r="G6" t="s">
        <v>1124</v>
      </c>
    </row>
    <row r="7" spans="1:7" ht="15">
      <c r="A7" s="5">
        <v>4.59</v>
      </c>
      <c r="C7" t="s">
        <v>1125</v>
      </c>
      <c r="E7" s="5">
        <v>4.1</v>
      </c>
      <c r="G7" t="s">
        <v>1126</v>
      </c>
    </row>
    <row r="8" spans="1:7" ht="15">
      <c r="A8" s="5">
        <v>4.6</v>
      </c>
      <c r="C8" t="s">
        <v>1127</v>
      </c>
      <c r="E8" s="5">
        <v>4.1</v>
      </c>
      <c r="G8" t="s">
        <v>1128</v>
      </c>
    </row>
    <row r="9" spans="1:7" ht="15">
      <c r="A9" s="5">
        <v>4.61</v>
      </c>
      <c r="C9" t="s">
        <v>1129</v>
      </c>
      <c r="E9" s="5">
        <v>4.1</v>
      </c>
      <c r="G9" t="s">
        <v>1130</v>
      </c>
    </row>
    <row r="10" spans="1:7" ht="15">
      <c r="A10" s="5">
        <v>4.62</v>
      </c>
      <c r="C10" t="s">
        <v>1131</v>
      </c>
      <c r="E10" t="s">
        <v>1132</v>
      </c>
      <c r="G10" t="s">
        <v>1133</v>
      </c>
    </row>
    <row r="11" spans="1:7" ht="15">
      <c r="A11" s="5">
        <v>4.63</v>
      </c>
      <c r="C11" t="s">
        <v>1134</v>
      </c>
      <c r="E11" s="5">
        <v>4.1</v>
      </c>
      <c r="G11" t="s">
        <v>1135</v>
      </c>
    </row>
    <row r="12" spans="1:7" ht="15">
      <c r="A12" s="5">
        <v>4.64</v>
      </c>
      <c r="C12" t="s">
        <v>1080</v>
      </c>
      <c r="E12" s="5">
        <v>4.5</v>
      </c>
      <c r="G12" t="s">
        <v>1136</v>
      </c>
    </row>
    <row r="13" spans="1:7" ht="15">
      <c r="A13" s="5">
        <v>4.65</v>
      </c>
      <c r="C13" t="s">
        <v>1137</v>
      </c>
      <c r="E13" t="s">
        <v>1138</v>
      </c>
      <c r="G13" t="s">
        <v>1139</v>
      </c>
    </row>
    <row r="14" spans="1:7" ht="15">
      <c r="A14" s="5">
        <v>4.66</v>
      </c>
      <c r="C14" t="s">
        <v>1140</v>
      </c>
      <c r="E14" s="5">
        <v>4.1</v>
      </c>
      <c r="G14" t="s">
        <v>1141</v>
      </c>
    </row>
    <row r="15" spans="1:7" ht="15">
      <c r="A15" s="5">
        <v>4.67</v>
      </c>
      <c r="C15" t="s">
        <v>1140</v>
      </c>
      <c r="E15" s="5">
        <v>4.3</v>
      </c>
      <c r="G15" t="s">
        <v>1142</v>
      </c>
    </row>
    <row r="16" spans="1:7" ht="15">
      <c r="A16" s="5">
        <v>4.68</v>
      </c>
      <c r="C16" t="s">
        <v>1140</v>
      </c>
      <c r="E16" s="5">
        <v>4.2</v>
      </c>
      <c r="G16" t="s">
        <v>1143</v>
      </c>
    </row>
    <row r="17" spans="1:7" ht="15">
      <c r="A17" s="5">
        <v>4.69</v>
      </c>
      <c r="C17" t="s">
        <v>1140</v>
      </c>
      <c r="E17" s="5">
        <v>4.4</v>
      </c>
      <c r="G17" t="s">
        <v>1144</v>
      </c>
    </row>
    <row r="18" spans="1:7" ht="15">
      <c r="A18" s="5">
        <v>4.7</v>
      </c>
      <c r="C18" t="s">
        <v>990</v>
      </c>
      <c r="E18" s="5">
        <v>3.1</v>
      </c>
      <c r="G18" t="s">
        <v>1145</v>
      </c>
    </row>
    <row r="19" spans="1:7" ht="15">
      <c r="A19" s="5">
        <v>4.71</v>
      </c>
      <c r="C19" t="s">
        <v>992</v>
      </c>
      <c r="E19" s="5">
        <v>3.2</v>
      </c>
      <c r="G19" t="s">
        <v>1146</v>
      </c>
    </row>
    <row r="20" spans="1:7" ht="15">
      <c r="A20" s="5">
        <v>4.72</v>
      </c>
      <c r="C20" t="s">
        <v>1147</v>
      </c>
      <c r="E20" t="s">
        <v>1148</v>
      </c>
      <c r="G20" t="s">
        <v>1149</v>
      </c>
    </row>
    <row r="21" spans="1:7" ht="15">
      <c r="A21" s="5">
        <v>4.73</v>
      </c>
      <c r="C21" s="26">
        <v>-2</v>
      </c>
      <c r="G21" t="s">
        <v>1150</v>
      </c>
    </row>
    <row r="22" spans="1:7" ht="15">
      <c r="A22" s="5">
        <v>10.1</v>
      </c>
      <c r="C22" t="s">
        <v>1111</v>
      </c>
      <c r="E22" s="5">
        <v>10.1</v>
      </c>
      <c r="G22" t="s">
        <v>1151</v>
      </c>
    </row>
    <row r="23" spans="1:7" ht="15">
      <c r="A23" s="5">
        <v>10.2</v>
      </c>
      <c r="C23" t="s">
        <v>1152</v>
      </c>
      <c r="E23" s="5">
        <v>10.1</v>
      </c>
      <c r="G23" t="s">
        <v>1153</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6" t="s">
        <v>982</v>
      </c>
      <c r="D4" s="6"/>
      <c r="E4" s="6"/>
    </row>
    <row r="5" spans="1:5" ht="39.75" customHeight="1">
      <c r="A5" t="s">
        <v>983</v>
      </c>
      <c r="C5" s="25" t="s">
        <v>984</v>
      </c>
      <c r="E5" s="25" t="s">
        <v>985</v>
      </c>
    </row>
    <row r="6" spans="1:7" ht="15">
      <c r="A6" s="5">
        <v>10.3</v>
      </c>
      <c r="C6" t="s">
        <v>1152</v>
      </c>
      <c r="E6" s="5">
        <v>10.2</v>
      </c>
      <c r="G6" t="s">
        <v>1154</v>
      </c>
    </row>
    <row r="7" spans="1:7" ht="15">
      <c r="A7" s="5">
        <v>10.4</v>
      </c>
      <c r="C7" t="s">
        <v>1115</v>
      </c>
      <c r="E7" s="5">
        <v>10.1</v>
      </c>
      <c r="G7" t="s">
        <v>1155</v>
      </c>
    </row>
    <row r="8" spans="1:7" ht="15">
      <c r="A8" s="5">
        <v>10.5</v>
      </c>
      <c r="C8" t="s">
        <v>1156</v>
      </c>
      <c r="E8" t="s">
        <v>1157</v>
      </c>
      <c r="G8" t="s">
        <v>1158</v>
      </c>
    </row>
    <row r="9" spans="1:7" ht="15">
      <c r="A9" s="5">
        <v>10.6</v>
      </c>
      <c r="C9" t="s">
        <v>1156</v>
      </c>
      <c r="E9" t="s">
        <v>1159</v>
      </c>
      <c r="G9" t="s">
        <v>1160</v>
      </c>
    </row>
    <row r="10" spans="1:7" ht="15">
      <c r="A10" s="5">
        <v>10.7</v>
      </c>
      <c r="C10" t="s">
        <v>1156</v>
      </c>
      <c r="E10" t="s">
        <v>1161</v>
      </c>
      <c r="G10" t="s">
        <v>1162</v>
      </c>
    </row>
    <row r="11" spans="1:7" ht="15">
      <c r="A11" s="5">
        <v>10.8</v>
      </c>
      <c r="C11" t="s">
        <v>1000</v>
      </c>
      <c r="E11" t="s">
        <v>1163</v>
      </c>
      <c r="G11" t="s">
        <v>1164</v>
      </c>
    </row>
    <row r="12" spans="1:7" ht="15">
      <c r="A12" s="5">
        <v>10.9</v>
      </c>
      <c r="C12" t="s">
        <v>1000</v>
      </c>
      <c r="E12" t="s">
        <v>1165</v>
      </c>
      <c r="G12" t="s">
        <v>1166</v>
      </c>
    </row>
    <row r="13" spans="1:7" ht="15">
      <c r="A13" s="5">
        <v>10.1</v>
      </c>
      <c r="C13" t="s">
        <v>1000</v>
      </c>
      <c r="E13" t="s">
        <v>1167</v>
      </c>
      <c r="G13" t="s">
        <v>1168</v>
      </c>
    </row>
    <row r="14" spans="1:7" ht="15">
      <c r="A14" s="5">
        <v>10.11</v>
      </c>
      <c r="C14" t="s">
        <v>1000</v>
      </c>
      <c r="E14" t="s">
        <v>1169</v>
      </c>
      <c r="G14" t="s">
        <v>1170</v>
      </c>
    </row>
    <row r="15" spans="1:7" ht="15">
      <c r="A15" s="5">
        <v>10.12</v>
      </c>
      <c r="C15" t="s">
        <v>1171</v>
      </c>
      <c r="E15" s="27">
        <v>1</v>
      </c>
      <c r="G15" t="s">
        <v>1172</v>
      </c>
    </row>
    <row r="16" spans="1:7" ht="15">
      <c r="A16" s="5">
        <v>10.13</v>
      </c>
      <c r="C16" t="s">
        <v>1173</v>
      </c>
      <c r="E16" t="s">
        <v>1174</v>
      </c>
      <c r="G16" t="s">
        <v>1175</v>
      </c>
    </row>
    <row r="17" spans="1:7" ht="15">
      <c r="A17" s="5">
        <v>10.14</v>
      </c>
      <c r="C17" s="26">
        <v>-2</v>
      </c>
      <c r="G17" t="s">
        <v>1176</v>
      </c>
    </row>
    <row r="18" spans="1:7" ht="15">
      <c r="A18" s="5">
        <v>10.15</v>
      </c>
      <c r="C18" s="26">
        <v>-2</v>
      </c>
      <c r="G18" t="s">
        <v>1177</v>
      </c>
    </row>
    <row r="19" spans="1:7" ht="15">
      <c r="A19" s="5">
        <v>10.16</v>
      </c>
      <c r="C19" t="s">
        <v>1178</v>
      </c>
      <c r="E19" t="s">
        <v>1179</v>
      </c>
      <c r="G19" t="s">
        <v>1180</v>
      </c>
    </row>
    <row r="20" spans="1:7" ht="15">
      <c r="A20" s="5">
        <v>10.17</v>
      </c>
      <c r="C20" t="s">
        <v>1181</v>
      </c>
      <c r="E20" s="5">
        <v>10.34</v>
      </c>
      <c r="G20" t="s">
        <v>1182</v>
      </c>
    </row>
    <row r="21" spans="1:7" ht="15">
      <c r="A21" s="5">
        <v>10.18</v>
      </c>
      <c r="C21" t="s">
        <v>1183</v>
      </c>
      <c r="E21" s="5">
        <v>10.21</v>
      </c>
      <c r="G21" t="s">
        <v>1184</v>
      </c>
    </row>
    <row r="22" spans="1:7" ht="15">
      <c r="A22" s="5">
        <v>10.19</v>
      </c>
      <c r="C22" t="s">
        <v>1185</v>
      </c>
      <c r="E22" s="5">
        <v>10.23</v>
      </c>
      <c r="G22" t="s">
        <v>1186</v>
      </c>
    </row>
    <row r="23" spans="1:7" ht="15">
      <c r="A23" s="5">
        <v>10.2</v>
      </c>
      <c r="C23" t="s">
        <v>1187</v>
      </c>
      <c r="E23" s="5">
        <v>10.25</v>
      </c>
      <c r="G23" t="s">
        <v>1188</v>
      </c>
    </row>
    <row r="24" spans="1:7" ht="15">
      <c r="A24" s="5">
        <v>10.21</v>
      </c>
      <c r="C24" t="s">
        <v>1183</v>
      </c>
      <c r="E24" s="5">
        <v>10.25</v>
      </c>
      <c r="G24" t="s">
        <v>1189</v>
      </c>
    </row>
    <row r="25" spans="1:7" ht="15">
      <c r="A25" s="5">
        <v>10.22</v>
      </c>
      <c r="C25" s="26">
        <v>-2</v>
      </c>
      <c r="G25" t="s">
        <v>1190</v>
      </c>
    </row>
    <row r="26" spans="1:7" ht="15">
      <c r="A26" s="5">
        <v>10.23</v>
      </c>
      <c r="C26" t="s">
        <v>1191</v>
      </c>
      <c r="E26" s="5">
        <v>10.1</v>
      </c>
      <c r="G26" t="s">
        <v>1192</v>
      </c>
    </row>
    <row r="27" spans="1:7" ht="15">
      <c r="A27" s="5">
        <v>10.24</v>
      </c>
      <c r="C27" t="s">
        <v>1193</v>
      </c>
      <c r="E27" s="5">
        <v>10.1</v>
      </c>
      <c r="G27" t="s">
        <v>1194</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6" t="s">
        <v>982</v>
      </c>
      <c r="D4" s="6"/>
      <c r="E4" s="6"/>
    </row>
    <row r="5" spans="1:5" ht="39.75" customHeight="1">
      <c r="A5" t="s">
        <v>983</v>
      </c>
      <c r="C5" s="25" t="s">
        <v>984</v>
      </c>
      <c r="E5" s="25" t="s">
        <v>985</v>
      </c>
    </row>
    <row r="6" spans="1:7" ht="15">
      <c r="A6" s="5">
        <v>10.25</v>
      </c>
      <c r="C6" t="s">
        <v>1185</v>
      </c>
      <c r="E6" s="5">
        <v>10.31</v>
      </c>
      <c r="G6" t="s">
        <v>1195</v>
      </c>
    </row>
    <row r="7" spans="1:7" ht="15">
      <c r="A7" s="5">
        <v>10.26</v>
      </c>
      <c r="C7" t="s">
        <v>1196</v>
      </c>
      <c r="E7" s="5">
        <v>10.1</v>
      </c>
      <c r="G7" t="s">
        <v>1197</v>
      </c>
    </row>
    <row r="8" spans="1:7" ht="15">
      <c r="A8" s="5">
        <v>10.27</v>
      </c>
      <c r="C8" t="s">
        <v>1196</v>
      </c>
      <c r="E8" s="5">
        <v>10.2</v>
      </c>
      <c r="G8" t="s">
        <v>1198</v>
      </c>
    </row>
    <row r="9" spans="1:7" ht="15">
      <c r="A9" s="5">
        <v>10.28</v>
      </c>
      <c r="C9" s="26">
        <v>-2</v>
      </c>
      <c r="G9" t="s">
        <v>1199</v>
      </c>
    </row>
    <row r="10" spans="1:7" ht="15">
      <c r="A10" s="27">
        <v>21</v>
      </c>
      <c r="C10" s="26">
        <v>-2</v>
      </c>
      <c r="G10" t="s">
        <v>1200</v>
      </c>
    </row>
    <row r="11" spans="1:7" ht="15">
      <c r="A11" s="27">
        <v>23</v>
      </c>
      <c r="C11" s="26">
        <v>-2</v>
      </c>
      <c r="G11" t="s">
        <v>1201</v>
      </c>
    </row>
    <row r="12" spans="1:7" ht="15">
      <c r="A12" s="5">
        <v>31.1</v>
      </c>
      <c r="C12" s="26">
        <v>-2</v>
      </c>
      <c r="G12" t="s">
        <v>1202</v>
      </c>
    </row>
    <row r="13" spans="1:7" ht="15">
      <c r="A13" s="5">
        <v>31.2</v>
      </c>
      <c r="C13" s="26">
        <v>-2</v>
      </c>
      <c r="G13" t="s">
        <v>1203</v>
      </c>
    </row>
    <row r="14" spans="1:7" ht="15">
      <c r="A14" s="27">
        <v>32</v>
      </c>
      <c r="C14" s="26">
        <v>-4</v>
      </c>
      <c r="G14" t="s">
        <v>1204</v>
      </c>
    </row>
    <row r="15" spans="1:7" ht="15">
      <c r="A15" t="s">
        <v>1205</v>
      </c>
      <c r="C15" s="26">
        <v>-2</v>
      </c>
      <c r="G15" t="s">
        <v>1206</v>
      </c>
    </row>
    <row r="16" spans="1:7" ht="15">
      <c r="A16" t="s">
        <v>1207</v>
      </c>
      <c r="C16" s="26">
        <v>-2</v>
      </c>
      <c r="G16" t="s">
        <v>1208</v>
      </c>
    </row>
    <row r="17" spans="1:7" ht="15">
      <c r="A17" t="s">
        <v>1209</v>
      </c>
      <c r="C17" s="26">
        <v>-2</v>
      </c>
      <c r="G17" t="s">
        <v>1210</v>
      </c>
    </row>
    <row r="18" spans="1:7" ht="15">
      <c r="A18" t="s">
        <v>1211</v>
      </c>
      <c r="C18" s="26">
        <v>-2</v>
      </c>
      <c r="G18" t="s">
        <v>1212</v>
      </c>
    </row>
    <row r="19" spans="1:7" ht="15">
      <c r="A19" t="s">
        <v>1213</v>
      </c>
      <c r="C19" s="26">
        <v>-2</v>
      </c>
      <c r="G19" t="s">
        <v>1214</v>
      </c>
    </row>
    <row r="20" spans="1:7" ht="15">
      <c r="A20" t="s">
        <v>1215</v>
      </c>
      <c r="C20" s="26">
        <v>-2</v>
      </c>
      <c r="G20" t="s">
        <v>1216</v>
      </c>
    </row>
    <row r="21" spans="1:7" ht="15">
      <c r="A21" s="27">
        <v>104</v>
      </c>
      <c r="C21" s="26">
        <v>-2</v>
      </c>
      <c r="G21" t="s">
        <v>1217</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7.7109375" style="0" customWidth="1"/>
    <col min="4" max="16384" width="8.7109375" style="0" customWidth="1"/>
  </cols>
  <sheetData>
    <row r="2" spans="1:3" ht="15">
      <c r="A2" s="2"/>
      <c r="B2" s="2"/>
      <c r="C2" s="2"/>
    </row>
    <row r="4" spans="1:3" ht="15">
      <c r="A4" s="4" t="s">
        <v>1218</v>
      </c>
      <c r="B4" s="4" t="s">
        <v>1219</v>
      </c>
      <c r="C4" s="4" t="s">
        <v>1220</v>
      </c>
    </row>
    <row r="5" ht="15">
      <c r="A5" s="4" t="s">
        <v>1221</v>
      </c>
    </row>
    <row r="7" spans="1:3" ht="15">
      <c r="A7" s="4" t="s">
        <v>1222</v>
      </c>
      <c r="B7" s="4" t="s">
        <v>1219</v>
      </c>
      <c r="C7" s="4" t="s">
        <v>1220</v>
      </c>
    </row>
    <row r="8" ht="15">
      <c r="A8" s="4" t="s">
        <v>1223</v>
      </c>
    </row>
    <row r="10" spans="1:3" ht="15">
      <c r="A10" s="4" t="s">
        <v>1224</v>
      </c>
      <c r="B10" s="4" t="s">
        <v>1219</v>
      </c>
      <c r="C10" s="4" t="s">
        <v>1220</v>
      </c>
    </row>
    <row r="11" ht="15">
      <c r="A11" s="4" t="s">
        <v>1225</v>
      </c>
    </row>
    <row r="13" spans="1:3" ht="15">
      <c r="A13" s="4" t="s">
        <v>1226</v>
      </c>
      <c r="B13" s="4" t="s">
        <v>1219</v>
      </c>
      <c r="C13" s="4" t="s">
        <v>1220</v>
      </c>
    </row>
    <row r="14" ht="15">
      <c r="A14" s="4" t="s">
        <v>1227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1" ht="15">
      <c r="A5" t="s">
        <v>138</v>
      </c>
      <c r="B5" s="8">
        <v>183977</v>
      </c>
      <c r="C5" s="8"/>
      <c r="F5" s="8">
        <v>134874</v>
      </c>
      <c r="G5" s="8"/>
      <c r="J5" s="8">
        <v>114716</v>
      </c>
      <c r="K5" s="8"/>
    </row>
    <row r="6" spans="1:11" ht="15">
      <c r="A6" t="s">
        <v>139</v>
      </c>
      <c r="B6" s="9">
        <v>7458</v>
      </c>
      <c r="C6" s="9"/>
      <c r="F6" s="9">
        <v>8292</v>
      </c>
      <c r="G6" s="9"/>
      <c r="J6" s="9">
        <v>9054</v>
      </c>
      <c r="K6" s="9"/>
    </row>
    <row r="7" spans="1:11" ht="15">
      <c r="A7" t="s">
        <v>27</v>
      </c>
      <c r="B7" s="9">
        <v>5544</v>
      </c>
      <c r="C7" s="9"/>
      <c r="F7" s="10">
        <v>-6737</v>
      </c>
      <c r="G7" s="10"/>
      <c r="J7" s="10">
        <v>-7854</v>
      </c>
      <c r="K7" s="10"/>
    </row>
    <row r="8" spans="1:11" ht="15">
      <c r="A8" t="s">
        <v>164</v>
      </c>
      <c r="B8" s="8">
        <v>196979</v>
      </c>
      <c r="C8" s="8"/>
      <c r="F8" s="8">
        <v>136429</v>
      </c>
      <c r="G8" s="8"/>
      <c r="J8" s="8">
        <v>115916</v>
      </c>
      <c r="K8" s="8"/>
    </row>
  </sheetData>
  <sheetProtection selectLockedCells="1" selectUnlockedCells="1"/>
  <mergeCells count="16">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2.7109375" style="0" customWidth="1"/>
    <col min="4" max="4" width="10.7109375" style="0" customWidth="1"/>
    <col min="5" max="16384" width="8.7109375" style="0" customWidth="1"/>
  </cols>
  <sheetData>
    <row r="2" spans="1:6" ht="15">
      <c r="A2" s="1" t="s">
        <v>1228</v>
      </c>
      <c r="B2" s="1"/>
      <c r="C2" s="1"/>
      <c r="D2" s="1"/>
      <c r="E2" s="1"/>
      <c r="F2" s="1"/>
    </row>
    <row r="4" spans="1:4" ht="15">
      <c r="A4" s="2"/>
      <c r="B4" s="2"/>
      <c r="C4" s="2"/>
      <c r="D4" s="2"/>
    </row>
    <row r="6" spans="1:3" ht="15">
      <c r="A6" s="1" t="s">
        <v>1229</v>
      </c>
      <c r="B6" s="1"/>
      <c r="C6" s="1"/>
    </row>
    <row r="7" spans="1:3" ht="15">
      <c r="A7" s="2" t="s">
        <v>1230</v>
      </c>
      <c r="B7" s="2"/>
      <c r="C7" s="2"/>
    </row>
    <row r="8" spans="1:3" ht="15">
      <c r="A8" s="2" t="s">
        <v>1231</v>
      </c>
      <c r="B8" s="2"/>
      <c r="C8" s="2"/>
    </row>
    <row r="11" ht="15">
      <c r="C11" s="4" t="s">
        <v>1232</v>
      </c>
    </row>
    <row r="12" ht="15">
      <c r="D12" s="4" t="s">
        <v>1233</v>
      </c>
    </row>
    <row r="13" spans="1:4" ht="15">
      <c r="A13" s="2" t="s">
        <v>1234</v>
      </c>
      <c r="B13" s="2"/>
      <c r="C13" s="27">
        <v>1</v>
      </c>
      <c r="D13" s="15">
        <v>1</v>
      </c>
    </row>
    <row r="14" spans="1:4" ht="15">
      <c r="A14" s="2" t="s">
        <v>1235</v>
      </c>
      <c r="B14" s="2"/>
      <c r="C14" s="2"/>
      <c r="D14" s="15">
        <v>1</v>
      </c>
    </row>
    <row r="15" spans="1:4" ht="15">
      <c r="A15" s="2" t="s">
        <v>1236</v>
      </c>
      <c r="B15" s="2"/>
      <c r="C15" s="2"/>
      <c r="D15" s="15">
        <v>5</v>
      </c>
    </row>
    <row r="16" spans="2:4" ht="15">
      <c r="B16" s="28">
        <v>2.1</v>
      </c>
      <c r="C16" t="s">
        <v>1237</v>
      </c>
      <c r="D16" s="15">
        <v>5</v>
      </c>
    </row>
    <row r="17" spans="2:4" ht="15">
      <c r="B17" s="28">
        <v>2.2</v>
      </c>
      <c r="C17" t="s">
        <v>1238</v>
      </c>
      <c r="D17" s="15">
        <v>5</v>
      </c>
    </row>
    <row r="18" spans="2:4" ht="15">
      <c r="B18" s="28">
        <v>2.3</v>
      </c>
      <c r="C18" t="s">
        <v>1239</v>
      </c>
      <c r="D18" s="15">
        <v>6</v>
      </c>
    </row>
    <row r="19" spans="2:4" ht="15">
      <c r="B19" s="28">
        <v>2.4</v>
      </c>
      <c r="C19" t="s">
        <v>1240</v>
      </c>
      <c r="D19" s="15">
        <v>6</v>
      </c>
    </row>
    <row r="20" spans="1:4" ht="15">
      <c r="A20" s="2" t="s">
        <v>1241</v>
      </c>
      <c r="B20" s="2"/>
      <c r="C20" s="2"/>
      <c r="D20" s="15">
        <v>6</v>
      </c>
    </row>
    <row r="21" spans="2:4" ht="15">
      <c r="B21" s="28">
        <v>3.1</v>
      </c>
      <c r="C21" t="s">
        <v>1242</v>
      </c>
      <c r="D21" s="15">
        <v>6</v>
      </c>
    </row>
    <row r="22" spans="2:4" ht="15">
      <c r="B22" s="28">
        <v>3.2</v>
      </c>
      <c r="C22" t="s">
        <v>1243</v>
      </c>
      <c r="D22" s="15">
        <v>6</v>
      </c>
    </row>
    <row r="23" spans="2:4" ht="15">
      <c r="B23" s="28">
        <v>3.3</v>
      </c>
      <c r="C23" t="s">
        <v>1244</v>
      </c>
      <c r="D23" s="15">
        <v>7</v>
      </c>
    </row>
    <row r="24" spans="2:4" ht="15">
      <c r="B24" s="28">
        <v>3.4</v>
      </c>
      <c r="C24" t="s">
        <v>1245</v>
      </c>
      <c r="D24" s="15">
        <v>7</v>
      </c>
    </row>
    <row r="25" spans="2:4" ht="15">
      <c r="B25" s="28">
        <v>3.5</v>
      </c>
      <c r="C25" t="s">
        <v>1246</v>
      </c>
      <c r="D25" s="15">
        <v>7</v>
      </c>
    </row>
    <row r="26" spans="2:4" ht="15">
      <c r="B26" s="28">
        <v>3.6</v>
      </c>
      <c r="C26" t="s">
        <v>1247</v>
      </c>
      <c r="D26" s="15">
        <v>8</v>
      </c>
    </row>
    <row r="27" spans="2:4" ht="15">
      <c r="B27" s="28">
        <v>3.7</v>
      </c>
      <c r="C27" t="s">
        <v>1248</v>
      </c>
      <c r="D27" s="15">
        <v>8</v>
      </c>
    </row>
    <row r="28" spans="2:4" ht="15">
      <c r="B28" s="28">
        <v>3.8</v>
      </c>
      <c r="C28" t="s">
        <v>1249</v>
      </c>
      <c r="D28" s="15">
        <v>8</v>
      </c>
    </row>
    <row r="29" spans="2:4" ht="15">
      <c r="B29" s="28">
        <v>3.9</v>
      </c>
      <c r="C29" t="s">
        <v>1250</v>
      </c>
      <c r="D29" s="15">
        <v>10</v>
      </c>
    </row>
    <row r="30" spans="2:4" ht="15">
      <c r="B30" s="28">
        <v>3.1</v>
      </c>
      <c r="C30" t="s">
        <v>1251</v>
      </c>
      <c r="D30" s="15">
        <v>10</v>
      </c>
    </row>
    <row r="31" spans="1:4" ht="15">
      <c r="A31" s="2" t="s">
        <v>1252</v>
      </c>
      <c r="B31" s="2"/>
      <c r="C31" s="2"/>
      <c r="D31" s="15">
        <v>10</v>
      </c>
    </row>
    <row r="32" spans="2:4" ht="15">
      <c r="B32" s="28">
        <v>4.1</v>
      </c>
      <c r="C32" t="s">
        <v>1253</v>
      </c>
      <c r="D32" s="15">
        <v>10</v>
      </c>
    </row>
    <row r="33" spans="2:4" ht="15">
      <c r="B33" s="28">
        <v>4.2</v>
      </c>
      <c r="C33" t="s">
        <v>1254</v>
      </c>
      <c r="D33" s="15">
        <v>11</v>
      </c>
    </row>
    <row r="34" spans="1:4" ht="15">
      <c r="A34" s="2" t="s">
        <v>1255</v>
      </c>
      <c r="B34" s="2"/>
      <c r="C34" s="2"/>
      <c r="D34" s="15">
        <v>11</v>
      </c>
    </row>
    <row r="35" spans="2:4" ht="15">
      <c r="B35" s="28">
        <v>5.1</v>
      </c>
      <c r="C35" t="s">
        <v>1256</v>
      </c>
      <c r="D35" s="15">
        <v>11</v>
      </c>
    </row>
    <row r="36" spans="2:4" ht="15">
      <c r="B36" s="28">
        <v>5.2</v>
      </c>
      <c r="C36" t="s">
        <v>1257</v>
      </c>
      <c r="D36" s="15">
        <v>11</v>
      </c>
    </row>
    <row r="37" spans="2:4" ht="15">
      <c r="B37" s="28">
        <v>5.3</v>
      </c>
      <c r="C37" t="s">
        <v>1258</v>
      </c>
      <c r="D37" s="15">
        <v>12</v>
      </c>
    </row>
    <row r="38" spans="1:4" ht="15">
      <c r="A38" s="2" t="s">
        <v>1259</v>
      </c>
      <c r="B38" s="2"/>
      <c r="C38" s="2"/>
      <c r="D38" s="15">
        <v>12</v>
      </c>
    </row>
    <row r="39" spans="2:4" ht="15">
      <c r="B39" s="28">
        <v>6.1</v>
      </c>
      <c r="C39" t="s">
        <v>1260</v>
      </c>
      <c r="D39" s="15">
        <v>12</v>
      </c>
    </row>
    <row r="40" spans="2:4" ht="15">
      <c r="B40" s="28">
        <v>6.2</v>
      </c>
      <c r="C40" t="s">
        <v>1261</v>
      </c>
      <c r="D40" s="15">
        <v>12</v>
      </c>
    </row>
    <row r="41" spans="1:4" ht="15">
      <c r="A41" s="2" t="s">
        <v>1262</v>
      </c>
      <c r="B41" s="2"/>
      <c r="C41" s="2"/>
      <c r="D41" s="15">
        <v>12</v>
      </c>
    </row>
    <row r="42" spans="2:4" ht="15">
      <c r="B42" s="28">
        <v>7.1</v>
      </c>
      <c r="C42" t="s">
        <v>1263</v>
      </c>
      <c r="D42" s="15">
        <v>12</v>
      </c>
    </row>
    <row r="43" spans="2:4" ht="15">
      <c r="B43" s="28">
        <v>7.2</v>
      </c>
      <c r="C43" t="s">
        <v>1264</v>
      </c>
      <c r="D43" s="15">
        <v>13</v>
      </c>
    </row>
    <row r="44" spans="2:4" ht="15">
      <c r="B44" s="28">
        <v>7.3</v>
      </c>
      <c r="C44" t="s">
        <v>1265</v>
      </c>
      <c r="D44" s="15">
        <v>13</v>
      </c>
    </row>
    <row r="45" spans="2:4" ht="15">
      <c r="B45" s="28">
        <v>7.4</v>
      </c>
      <c r="C45" t="s">
        <v>1266</v>
      </c>
      <c r="D45" s="15">
        <v>13</v>
      </c>
    </row>
    <row r="46" spans="2:4" ht="15">
      <c r="B46" s="28">
        <v>7.5</v>
      </c>
      <c r="C46" t="s">
        <v>1267</v>
      </c>
      <c r="D46" s="15">
        <v>13</v>
      </c>
    </row>
    <row r="47" spans="2:4" ht="15">
      <c r="B47" s="28">
        <v>7.6</v>
      </c>
      <c r="C47" t="s">
        <v>1268</v>
      </c>
      <c r="D47" s="15">
        <v>13</v>
      </c>
    </row>
    <row r="48" spans="1:4" ht="15">
      <c r="A48" s="2" t="s">
        <v>1269</v>
      </c>
      <c r="B48" s="2"/>
      <c r="C48" s="2"/>
      <c r="D48" s="15">
        <v>13</v>
      </c>
    </row>
    <row r="49" spans="2:4" ht="15">
      <c r="B49" s="28">
        <v>8.1</v>
      </c>
      <c r="C49" t="s">
        <v>1270</v>
      </c>
      <c r="D49" s="15">
        <v>13</v>
      </c>
    </row>
    <row r="50" spans="2:4" ht="15">
      <c r="B50" s="28">
        <v>8.2</v>
      </c>
      <c r="C50" t="s">
        <v>1271</v>
      </c>
      <c r="D50" s="15">
        <v>14</v>
      </c>
    </row>
  </sheetData>
  <sheetProtection selectLockedCells="1" selectUnlockedCells="1"/>
  <mergeCells count="14">
    <mergeCell ref="A2:F2"/>
    <mergeCell ref="A4:D4"/>
    <mergeCell ref="A6:C6"/>
    <mergeCell ref="A7:C7"/>
    <mergeCell ref="A8:C8"/>
    <mergeCell ref="A13:B13"/>
    <mergeCell ref="A14:C14"/>
    <mergeCell ref="A15:C15"/>
    <mergeCell ref="A20:C20"/>
    <mergeCell ref="A31:C31"/>
    <mergeCell ref="A34:C34"/>
    <mergeCell ref="A38:C38"/>
    <mergeCell ref="A41:C41"/>
    <mergeCell ref="A48:C48"/>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D4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3.7109375" style="0" customWidth="1"/>
    <col min="4" max="4" width="10.7109375" style="0" customWidth="1"/>
    <col min="5" max="16384" width="8.7109375" style="0" customWidth="1"/>
  </cols>
  <sheetData>
    <row r="2" spans="1:4" ht="15">
      <c r="A2" s="2"/>
      <c r="B2" s="2"/>
      <c r="C2" s="2"/>
      <c r="D2" s="2"/>
    </row>
    <row r="4" spans="1:3" ht="15">
      <c r="A4" s="1" t="s">
        <v>1229</v>
      </c>
      <c r="B4" s="1"/>
      <c r="C4" s="1"/>
    </row>
    <row r="5" spans="1:3" ht="15">
      <c r="A5" s="2" t="s">
        <v>1230</v>
      </c>
      <c r="B5" s="2"/>
      <c r="C5" s="2"/>
    </row>
    <row r="6" spans="1:3" ht="15">
      <c r="A6" s="2" t="s">
        <v>1231</v>
      </c>
      <c r="B6" s="2"/>
      <c r="C6" s="2"/>
    </row>
    <row r="9" spans="2:4" ht="15">
      <c r="B9" s="28">
        <v>8.3</v>
      </c>
      <c r="C9" t="s">
        <v>1272</v>
      </c>
      <c r="D9" s="15">
        <v>14</v>
      </c>
    </row>
    <row r="10" spans="1:4" ht="15">
      <c r="A10" s="2" t="s">
        <v>1273</v>
      </c>
      <c r="B10" s="2"/>
      <c r="C10" s="2"/>
      <c r="D10" s="15">
        <v>14</v>
      </c>
    </row>
    <row r="11" spans="2:4" ht="15">
      <c r="B11" s="28">
        <v>9.1</v>
      </c>
      <c r="C11" t="s">
        <v>1274</v>
      </c>
      <c r="D11" s="15">
        <v>14</v>
      </c>
    </row>
    <row r="12" spans="2:4" ht="15">
      <c r="B12" s="28">
        <v>9.2</v>
      </c>
      <c r="C12" t="s">
        <v>1275</v>
      </c>
      <c r="D12" s="15">
        <v>14</v>
      </c>
    </row>
    <row r="13" spans="2:4" ht="15">
      <c r="B13" s="28">
        <v>9.3</v>
      </c>
      <c r="C13" t="s">
        <v>1276</v>
      </c>
      <c r="D13" s="15">
        <v>14</v>
      </c>
    </row>
    <row r="14" spans="2:4" ht="15">
      <c r="B14" s="28">
        <v>9.4</v>
      </c>
      <c r="C14" t="s">
        <v>1277</v>
      </c>
      <c r="D14" s="15">
        <v>15</v>
      </c>
    </row>
    <row r="15" spans="2:4" ht="15">
      <c r="B15" s="28">
        <v>9.5</v>
      </c>
      <c r="C15" t="s">
        <v>1278</v>
      </c>
      <c r="D15" s="15">
        <v>15</v>
      </c>
    </row>
    <row r="16" spans="1:4" ht="15">
      <c r="A16" s="2" t="s">
        <v>1279</v>
      </c>
      <c r="B16" s="2"/>
      <c r="C16" s="2"/>
      <c r="D16" s="15">
        <v>15</v>
      </c>
    </row>
    <row r="17" spans="1:4" ht="15">
      <c r="A17" s="2" t="s">
        <v>1280</v>
      </c>
      <c r="B17" s="2"/>
      <c r="C17" s="2"/>
      <c r="D17" s="15">
        <v>15</v>
      </c>
    </row>
    <row r="18" spans="2:4" ht="15">
      <c r="B18" s="28">
        <v>11.1</v>
      </c>
      <c r="C18" t="s">
        <v>1281</v>
      </c>
      <c r="D18" s="15">
        <v>15</v>
      </c>
    </row>
    <row r="19" spans="2:4" ht="15">
      <c r="B19" s="28">
        <v>11.2</v>
      </c>
      <c r="C19" t="s">
        <v>1282</v>
      </c>
      <c r="D19" s="15">
        <v>15</v>
      </c>
    </row>
    <row r="20" spans="2:4" ht="15">
      <c r="B20" s="28">
        <v>11.3</v>
      </c>
      <c r="C20" t="s">
        <v>1283</v>
      </c>
      <c r="D20" s="15">
        <v>16</v>
      </c>
    </row>
    <row r="21" spans="2:4" ht="15">
      <c r="B21" s="28">
        <v>11.4</v>
      </c>
      <c r="C21" t="s">
        <v>1284</v>
      </c>
      <c r="D21" s="15">
        <v>16</v>
      </c>
    </row>
    <row r="22" spans="2:4" ht="15">
      <c r="B22" s="28">
        <v>11.5</v>
      </c>
      <c r="C22" t="s">
        <v>1285</v>
      </c>
      <c r="D22" s="15">
        <v>16</v>
      </c>
    </row>
    <row r="23" spans="1:4" ht="15">
      <c r="A23" s="2" t="s">
        <v>1286</v>
      </c>
      <c r="B23" s="2"/>
      <c r="C23" s="2"/>
      <c r="D23" s="15">
        <v>17</v>
      </c>
    </row>
    <row r="24" spans="2:4" ht="15">
      <c r="B24" s="28">
        <v>12.1</v>
      </c>
      <c r="C24" t="s">
        <v>1287</v>
      </c>
      <c r="D24" s="15">
        <v>17</v>
      </c>
    </row>
    <row r="25" spans="2:4" ht="15">
      <c r="B25" s="28">
        <v>12.2</v>
      </c>
      <c r="C25" t="s">
        <v>1288</v>
      </c>
      <c r="D25" s="15">
        <v>17</v>
      </c>
    </row>
    <row r="26" spans="2:4" ht="15">
      <c r="B26" s="28">
        <v>12.3</v>
      </c>
      <c r="C26" t="s">
        <v>1289</v>
      </c>
      <c r="D26" s="15">
        <v>17</v>
      </c>
    </row>
    <row r="27" spans="1:4" ht="15">
      <c r="A27" s="2" t="s">
        <v>1290</v>
      </c>
      <c r="B27" s="2"/>
      <c r="C27" s="2"/>
      <c r="D27" s="15">
        <v>17</v>
      </c>
    </row>
    <row r="28" spans="2:4" ht="15">
      <c r="B28" s="28">
        <v>13.1</v>
      </c>
      <c r="C28" t="s">
        <v>1291</v>
      </c>
      <c r="D28" s="15">
        <v>17</v>
      </c>
    </row>
    <row r="29" spans="2:4" ht="15">
      <c r="B29" s="28">
        <v>13.2</v>
      </c>
      <c r="C29" t="s">
        <v>1292</v>
      </c>
      <c r="D29" s="15">
        <v>17</v>
      </c>
    </row>
    <row r="30" spans="2:4" ht="15">
      <c r="B30" s="28">
        <v>13.3</v>
      </c>
      <c r="C30" t="s">
        <v>1293</v>
      </c>
      <c r="D30" s="15">
        <v>17</v>
      </c>
    </row>
    <row r="31" spans="2:4" ht="15">
      <c r="B31" s="28">
        <v>13.4</v>
      </c>
      <c r="C31" t="s">
        <v>1294</v>
      </c>
      <c r="D31" s="15">
        <v>18</v>
      </c>
    </row>
    <row r="32" spans="2:4" ht="15">
      <c r="B32" s="28">
        <v>13.5</v>
      </c>
      <c r="C32" t="s">
        <v>1295</v>
      </c>
      <c r="D32" s="15">
        <v>18</v>
      </c>
    </row>
    <row r="33" spans="2:4" ht="15">
      <c r="B33" s="28">
        <v>13.6</v>
      </c>
      <c r="C33" t="s">
        <v>1296</v>
      </c>
      <c r="D33" s="15">
        <v>18</v>
      </c>
    </row>
    <row r="34" spans="2:4" ht="15">
      <c r="B34" s="28">
        <v>13.7</v>
      </c>
      <c r="C34" t="s">
        <v>1297</v>
      </c>
      <c r="D34" s="15">
        <v>18</v>
      </c>
    </row>
    <row r="35" spans="2:4" ht="15">
      <c r="B35" s="28">
        <v>13.8</v>
      </c>
      <c r="C35" t="s">
        <v>1298</v>
      </c>
      <c r="D35" s="15">
        <v>18</v>
      </c>
    </row>
    <row r="36" spans="2:4" ht="15">
      <c r="B36" s="28">
        <v>13.9</v>
      </c>
      <c r="C36" t="s">
        <v>1299</v>
      </c>
      <c r="D36" s="15">
        <v>18</v>
      </c>
    </row>
    <row r="37" spans="2:4" ht="15">
      <c r="B37" s="28">
        <v>13.1</v>
      </c>
      <c r="C37" t="s">
        <v>1300</v>
      </c>
      <c r="D37" s="15">
        <v>18</v>
      </c>
    </row>
    <row r="38" spans="2:4" ht="15">
      <c r="B38" s="28">
        <v>13.11</v>
      </c>
      <c r="C38" t="s">
        <v>1301</v>
      </c>
      <c r="D38" s="15">
        <v>19</v>
      </c>
    </row>
    <row r="39" spans="2:4" ht="15">
      <c r="B39" s="28">
        <v>13.12</v>
      </c>
      <c r="C39" t="s">
        <v>1302</v>
      </c>
      <c r="D39" s="15">
        <v>19</v>
      </c>
    </row>
    <row r="40" spans="2:4" ht="15">
      <c r="B40" s="28">
        <v>13.13</v>
      </c>
      <c r="C40" t="s">
        <v>1303</v>
      </c>
      <c r="D40" s="15">
        <v>19</v>
      </c>
    </row>
    <row r="41" spans="2:4" ht="15">
      <c r="B41" s="28">
        <v>13.14</v>
      </c>
      <c r="C41" t="s">
        <v>1304</v>
      </c>
      <c r="D41" s="15">
        <v>19</v>
      </c>
    </row>
    <row r="42" spans="2:4" ht="15">
      <c r="B42" s="28">
        <v>13.15</v>
      </c>
      <c r="C42" t="s">
        <v>1305</v>
      </c>
      <c r="D42" s="15">
        <v>19</v>
      </c>
    </row>
  </sheetData>
  <sheetProtection selectLockedCells="1" selectUnlockedCells="1"/>
  <mergeCells count="9">
    <mergeCell ref="A2:D2"/>
    <mergeCell ref="A4:C4"/>
    <mergeCell ref="A5:C5"/>
    <mergeCell ref="A6:C6"/>
    <mergeCell ref="A10:C10"/>
    <mergeCell ref="A16:C16"/>
    <mergeCell ref="A17:C17"/>
    <mergeCell ref="A23:C23"/>
    <mergeCell ref="A27:C27"/>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54.7109375" style="0" customWidth="1"/>
    <col min="4" max="4" width="10.7109375" style="0" customWidth="1"/>
    <col min="5" max="16384" width="8.7109375" style="0" customWidth="1"/>
  </cols>
  <sheetData>
    <row r="2" spans="1:6" ht="15">
      <c r="A2" s="1" t="s">
        <v>1306</v>
      </c>
      <c r="B2" s="1"/>
      <c r="C2" s="1"/>
      <c r="D2" s="1"/>
      <c r="E2" s="1"/>
      <c r="F2" s="1"/>
    </row>
    <row r="4" spans="1:4" ht="15">
      <c r="A4" s="2"/>
      <c r="B4" s="2"/>
      <c r="C4" s="2"/>
      <c r="D4" s="2"/>
    </row>
    <row r="6" ht="15">
      <c r="C6" s="29" t="s">
        <v>1232</v>
      </c>
    </row>
    <row r="7" ht="15">
      <c r="D7" s="4" t="s">
        <v>1233</v>
      </c>
    </row>
    <row r="8" spans="1:4" ht="15">
      <c r="A8" s="2" t="s">
        <v>1307</v>
      </c>
      <c r="B8" s="2"/>
      <c r="C8" s="2"/>
      <c r="D8" s="15">
        <v>1</v>
      </c>
    </row>
    <row r="9" spans="2:4" ht="15">
      <c r="B9" s="28">
        <v>1.1</v>
      </c>
      <c r="C9" t="s">
        <v>1308</v>
      </c>
      <c r="D9" s="15">
        <v>1</v>
      </c>
    </row>
    <row r="10" spans="2:4" ht="15">
      <c r="B10" s="28">
        <v>1.2</v>
      </c>
      <c r="C10" t="s">
        <v>1309</v>
      </c>
      <c r="D10" s="15">
        <v>1</v>
      </c>
    </row>
    <row r="11" spans="1:4" ht="15">
      <c r="A11" s="2" t="s">
        <v>1310</v>
      </c>
      <c r="B11" s="2"/>
      <c r="C11" s="2"/>
      <c r="D11" s="15">
        <v>1</v>
      </c>
    </row>
    <row r="12" spans="1:4" ht="15">
      <c r="A12" s="2" t="s">
        <v>1311</v>
      </c>
      <c r="B12" s="2"/>
      <c r="C12" s="2"/>
      <c r="D12" s="15">
        <v>6</v>
      </c>
    </row>
    <row r="13" spans="1:4" ht="15">
      <c r="A13" s="2" t="s">
        <v>1312</v>
      </c>
      <c r="B13" s="2"/>
      <c r="C13" s="2"/>
      <c r="D13" s="15">
        <v>7</v>
      </c>
    </row>
    <row r="14" spans="2:4" ht="15">
      <c r="B14" s="28">
        <v>4.1</v>
      </c>
      <c r="C14" t="s">
        <v>1313</v>
      </c>
      <c r="D14" s="15">
        <v>7</v>
      </c>
    </row>
    <row r="15" spans="2:4" ht="15">
      <c r="B15" s="28">
        <v>4.2</v>
      </c>
      <c r="C15" t="s">
        <v>1314</v>
      </c>
      <c r="D15" s="15">
        <v>8</v>
      </c>
    </row>
    <row r="16" spans="2:4" ht="15">
      <c r="B16" s="28">
        <v>4.3</v>
      </c>
      <c r="C16" t="s">
        <v>1315</v>
      </c>
      <c r="D16" s="15">
        <v>9</v>
      </c>
    </row>
    <row r="17" spans="2:4" ht="15">
      <c r="B17" s="28">
        <v>4.4</v>
      </c>
      <c r="C17" t="s">
        <v>1316</v>
      </c>
      <c r="D17" s="15">
        <v>9</v>
      </c>
    </row>
    <row r="18" spans="2:4" ht="15">
      <c r="B18" s="28">
        <v>4.5</v>
      </c>
      <c r="C18" t="s">
        <v>1317</v>
      </c>
      <c r="D18" s="15">
        <v>10</v>
      </c>
    </row>
    <row r="19" spans="2:4" ht="15">
      <c r="B19" s="28">
        <v>4.6</v>
      </c>
      <c r="C19" t="s">
        <v>1318</v>
      </c>
      <c r="D19" s="15">
        <v>10</v>
      </c>
    </row>
    <row r="20" spans="1:4" ht="15">
      <c r="A20" s="2" t="s">
        <v>1319</v>
      </c>
      <c r="B20" s="2"/>
      <c r="C20" s="2"/>
      <c r="D20" s="15">
        <v>11</v>
      </c>
    </row>
    <row r="21" spans="2:4" ht="15">
      <c r="B21" s="28">
        <v>5.1</v>
      </c>
      <c r="C21" t="s">
        <v>1320</v>
      </c>
      <c r="D21" s="15">
        <v>11</v>
      </c>
    </row>
    <row r="22" spans="2:4" ht="15">
      <c r="B22" s="28">
        <v>5.2</v>
      </c>
      <c r="C22" t="s">
        <v>1321</v>
      </c>
      <c r="D22" s="15">
        <v>11</v>
      </c>
    </row>
    <row r="23" spans="2:4" ht="15">
      <c r="B23" s="28">
        <v>5.3</v>
      </c>
      <c r="C23" t="s">
        <v>1322</v>
      </c>
      <c r="D23" s="15">
        <v>11</v>
      </c>
    </row>
    <row r="24" spans="1:4" ht="15">
      <c r="A24" s="2" t="s">
        <v>1323</v>
      </c>
      <c r="B24" s="2"/>
      <c r="C24" s="2"/>
      <c r="D24" s="15">
        <v>11</v>
      </c>
    </row>
    <row r="25" spans="2:4" ht="15">
      <c r="B25" s="28">
        <v>6.1</v>
      </c>
      <c r="C25" t="s">
        <v>1281</v>
      </c>
      <c r="D25" s="15">
        <v>11</v>
      </c>
    </row>
    <row r="26" spans="2:4" ht="15">
      <c r="B26" s="28">
        <v>6.2</v>
      </c>
      <c r="C26" t="s">
        <v>1282</v>
      </c>
      <c r="D26" s="15">
        <v>12</v>
      </c>
    </row>
    <row r="27" spans="2:4" ht="15">
      <c r="B27" s="28">
        <v>6.3</v>
      </c>
      <c r="C27" t="s">
        <v>1283</v>
      </c>
      <c r="D27" s="15">
        <v>12</v>
      </c>
    </row>
    <row r="28" spans="2:4" ht="15">
      <c r="B28" s="28">
        <v>6.4</v>
      </c>
      <c r="C28" t="s">
        <v>1284</v>
      </c>
      <c r="D28" s="15">
        <v>13</v>
      </c>
    </row>
    <row r="29" spans="2:4" ht="15">
      <c r="B29" s="28">
        <v>6.5</v>
      </c>
      <c r="C29" t="s">
        <v>1285</v>
      </c>
      <c r="D29" s="15">
        <v>13</v>
      </c>
    </row>
    <row r="30" spans="1:4" ht="15">
      <c r="A30" s="2" t="s">
        <v>1324</v>
      </c>
      <c r="B30" s="2"/>
      <c r="C30" s="2"/>
      <c r="D30" s="15">
        <v>13</v>
      </c>
    </row>
    <row r="31" spans="2:4" ht="15">
      <c r="B31" s="28">
        <v>7.1</v>
      </c>
      <c r="C31" t="s">
        <v>1270</v>
      </c>
      <c r="D31" s="15">
        <v>13</v>
      </c>
    </row>
    <row r="32" spans="2:4" ht="15">
      <c r="B32" s="28">
        <v>7.2</v>
      </c>
      <c r="C32" t="s">
        <v>1271</v>
      </c>
      <c r="D32" s="15">
        <v>13</v>
      </c>
    </row>
    <row r="33" spans="1:4" ht="15">
      <c r="A33" s="2" t="s">
        <v>1325</v>
      </c>
      <c r="B33" s="2"/>
      <c r="C33" s="2"/>
      <c r="D33" s="15">
        <v>14</v>
      </c>
    </row>
    <row r="34" spans="2:4" ht="15">
      <c r="B34" s="28">
        <v>8.1</v>
      </c>
      <c r="C34" t="s">
        <v>1292</v>
      </c>
      <c r="D34" s="15">
        <v>14</v>
      </c>
    </row>
    <row r="35" spans="2:4" ht="15">
      <c r="B35" s="28">
        <v>8.2</v>
      </c>
      <c r="C35" t="s">
        <v>1326</v>
      </c>
      <c r="D35" s="15">
        <v>14</v>
      </c>
    </row>
    <row r="36" spans="2:4" ht="15">
      <c r="B36" s="28">
        <v>8.3</v>
      </c>
      <c r="C36" t="s">
        <v>1327</v>
      </c>
      <c r="D36" s="15">
        <v>14</v>
      </c>
    </row>
    <row r="37" spans="2:4" ht="15">
      <c r="B37" s="28">
        <v>8.4</v>
      </c>
      <c r="C37" t="s">
        <v>1328</v>
      </c>
      <c r="D37" s="15">
        <v>14</v>
      </c>
    </row>
    <row r="38" spans="2:4" ht="15">
      <c r="B38" s="28">
        <v>8.5</v>
      </c>
      <c r="C38" t="s">
        <v>1297</v>
      </c>
      <c r="D38" s="15">
        <v>14</v>
      </c>
    </row>
  </sheetData>
  <sheetProtection selectLockedCells="1" selectUnlockedCells="1"/>
  <mergeCells count="10">
    <mergeCell ref="A2:F2"/>
    <mergeCell ref="A4:D4"/>
    <mergeCell ref="A8:C8"/>
    <mergeCell ref="A11:C11"/>
    <mergeCell ref="A12:C12"/>
    <mergeCell ref="A13:C13"/>
    <mergeCell ref="A20:C20"/>
    <mergeCell ref="A24:C24"/>
    <mergeCell ref="A30:C30"/>
    <mergeCell ref="A33:C33"/>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16384" width="8.7109375" style="0" customWidth="1"/>
  </cols>
  <sheetData>
    <row r="2" spans="1:3" ht="15">
      <c r="A2" s="2"/>
      <c r="B2" s="2"/>
      <c r="C2" s="2"/>
    </row>
    <row r="4" spans="1:3" ht="15">
      <c r="A4" s="4" t="s">
        <v>1329</v>
      </c>
      <c r="C4" s="4" t="s">
        <v>1330</v>
      </c>
    </row>
    <row r="5" spans="1:3" ht="15">
      <c r="A5" s="4" t="s">
        <v>1331</v>
      </c>
      <c r="C5" s="4" t="s">
        <v>1332</v>
      </c>
    </row>
    <row r="6" spans="1:3" ht="15">
      <c r="A6" s="15">
        <v>58</v>
      </c>
      <c r="C6" s="4" t="s">
        <v>1333</v>
      </c>
    </row>
    <row r="7" spans="1:3" ht="15">
      <c r="A7" s="15">
        <v>59</v>
      </c>
      <c r="C7" s="4" t="s">
        <v>1334</v>
      </c>
    </row>
    <row r="8" spans="1:3" ht="15">
      <c r="A8" s="15">
        <v>60</v>
      </c>
      <c r="C8" s="4" t="s">
        <v>1335</v>
      </c>
    </row>
    <row r="9" spans="1:3" ht="15">
      <c r="A9" s="15">
        <v>61</v>
      </c>
      <c r="C9" s="4" t="s">
        <v>1336</v>
      </c>
    </row>
    <row r="10" spans="1:3" ht="15">
      <c r="A10" s="15">
        <v>62</v>
      </c>
      <c r="C10" s="4" t="s">
        <v>1337</v>
      </c>
    </row>
    <row r="12" spans="1:3" ht="15">
      <c r="A12" s="2" t="s">
        <v>1338</v>
      </c>
      <c r="B12" s="2"/>
      <c r="C12" s="2"/>
    </row>
    <row r="13" spans="1:3" ht="15">
      <c r="A13" s="15">
        <v>63</v>
      </c>
      <c r="C13" s="4" t="s">
        <v>1339</v>
      </c>
    </row>
    <row r="14" spans="1:3" ht="15">
      <c r="A14" s="15">
        <v>64</v>
      </c>
      <c r="C14" s="4" t="s">
        <v>267</v>
      </c>
    </row>
    <row r="15" spans="1:3" ht="15">
      <c r="A15" s="15">
        <v>65</v>
      </c>
      <c r="C15" s="4" t="s">
        <v>1340</v>
      </c>
    </row>
  </sheetData>
  <sheetProtection selectLockedCells="1" selectUnlockedCells="1"/>
  <mergeCells count="2">
    <mergeCell ref="A2:C2"/>
    <mergeCell ref="A12:C1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1341</v>
      </c>
      <c r="B2" s="1"/>
      <c r="C2" s="1"/>
      <c r="D2" s="1"/>
      <c r="E2" s="1"/>
      <c r="F2" s="1"/>
    </row>
    <row r="4" spans="1:3" ht="15">
      <c r="A4" s="2"/>
      <c r="B4" s="2"/>
      <c r="C4" s="2"/>
    </row>
    <row r="6" spans="1:3" ht="15">
      <c r="A6" s="29" t="s">
        <v>1342</v>
      </c>
      <c r="B6" s="29" t="s">
        <v>1343</v>
      </c>
      <c r="C6" s="29" t="s">
        <v>1344</v>
      </c>
    </row>
    <row r="7" spans="1:3" ht="15">
      <c r="A7" s="15">
        <v>1</v>
      </c>
      <c r="B7" s="4" t="s">
        <v>1345</v>
      </c>
      <c r="C7" s="4" t="s">
        <v>283</v>
      </c>
    </row>
    <row r="8" spans="1:3" ht="15">
      <c r="A8" s="15">
        <v>2</v>
      </c>
      <c r="B8" s="4" t="s">
        <v>1346</v>
      </c>
      <c r="C8" s="4" t="s">
        <v>1347</v>
      </c>
    </row>
    <row r="9" spans="1:3" ht="15">
      <c r="A9" s="4" t="s">
        <v>1348</v>
      </c>
      <c r="B9" s="4" t="s">
        <v>1349</v>
      </c>
      <c r="C9" s="4" t="s">
        <v>1350</v>
      </c>
    </row>
    <row r="10" spans="1:3" ht="15">
      <c r="A10" s="4" t="s">
        <v>1351</v>
      </c>
      <c r="B10" s="4" t="s">
        <v>754</v>
      </c>
      <c r="C10" s="4" t="s">
        <v>754</v>
      </c>
    </row>
    <row r="11" spans="1:3" ht="15">
      <c r="A11" s="15">
        <v>56</v>
      </c>
      <c r="B11" s="4" t="s">
        <v>1352</v>
      </c>
      <c r="C11" s="4" t="s">
        <v>1353</v>
      </c>
    </row>
    <row r="12" spans="1:3" ht="15">
      <c r="A12" s="15">
        <v>57</v>
      </c>
      <c r="B12" s="4" t="s">
        <v>1354</v>
      </c>
      <c r="C12" s="4" t="s">
        <v>1355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10.7109375" style="0" customWidth="1"/>
    <col min="3" max="3" width="8.7109375" style="0" customWidth="1"/>
    <col min="4" max="5" width="10.7109375" style="0" customWidth="1"/>
    <col min="6" max="16384" width="8.7109375" style="0" customWidth="1"/>
  </cols>
  <sheetData>
    <row r="2" spans="1:6" ht="15">
      <c r="A2" s="1" t="s">
        <v>1356</v>
      </c>
      <c r="B2" s="1"/>
      <c r="C2" s="1"/>
      <c r="D2" s="1"/>
      <c r="E2" s="1"/>
      <c r="F2" s="1"/>
    </row>
    <row r="4" spans="1:6" ht="15">
      <c r="A4" s="2"/>
      <c r="B4" s="2"/>
      <c r="C4" s="2"/>
      <c r="D4" s="2"/>
      <c r="E4" s="2"/>
      <c r="F4" s="2"/>
    </row>
    <row r="6" spans="1:6" ht="15">
      <c r="A6" s="29" t="s">
        <v>1357</v>
      </c>
      <c r="B6" s="21" t="s">
        <v>1358</v>
      </c>
      <c r="C6" s="21"/>
      <c r="D6" s="29" t="s">
        <v>1357</v>
      </c>
      <c r="E6" s="21" t="s">
        <v>1358</v>
      </c>
      <c r="F6" s="21"/>
    </row>
    <row r="7" spans="1:5" ht="15">
      <c r="A7" s="4" t="s">
        <v>1359</v>
      </c>
      <c r="B7" s="16">
        <v>28.19</v>
      </c>
      <c r="D7" s="4" t="s">
        <v>1360</v>
      </c>
      <c r="E7" s="16">
        <v>39.99</v>
      </c>
    </row>
    <row r="8" spans="1:5" ht="15">
      <c r="A8" s="4" t="s">
        <v>1361</v>
      </c>
      <c r="B8" s="16">
        <v>28.13</v>
      </c>
      <c r="D8" s="4" t="s">
        <v>1362</v>
      </c>
      <c r="E8" s="16">
        <v>40.18</v>
      </c>
    </row>
    <row r="9" spans="1:5" ht="15">
      <c r="A9" s="4" t="s">
        <v>1363</v>
      </c>
      <c r="B9" s="16">
        <v>28.15</v>
      </c>
      <c r="D9" s="4" t="s">
        <v>1364</v>
      </c>
      <c r="E9" s="16">
        <v>39.47</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2" width="10.7109375" style="0" customWidth="1"/>
    <col min="3" max="3" width="8.7109375" style="0" customWidth="1"/>
    <col min="4" max="5" width="10.7109375" style="0" customWidth="1"/>
    <col min="6" max="16384" width="8.7109375" style="0" customWidth="1"/>
  </cols>
  <sheetData>
    <row r="2" spans="1:6" ht="15">
      <c r="A2" s="2"/>
      <c r="B2" s="2"/>
      <c r="C2" s="2"/>
      <c r="D2" s="2"/>
      <c r="E2" s="2"/>
      <c r="F2" s="2"/>
    </row>
    <row r="4" spans="1:5" ht="15">
      <c r="A4" s="4" t="s">
        <v>1365</v>
      </c>
      <c r="B4" s="16">
        <v>28.08</v>
      </c>
      <c r="D4" s="4" t="s">
        <v>1366</v>
      </c>
      <c r="E4" s="16">
        <v>39.99</v>
      </c>
    </row>
    <row r="5" spans="1:5" ht="15">
      <c r="A5" s="4" t="s">
        <v>1367</v>
      </c>
      <c r="B5" s="16">
        <v>28.14</v>
      </c>
      <c r="D5" s="4" t="s">
        <v>1368</v>
      </c>
      <c r="E5" s="16">
        <v>39.71</v>
      </c>
    </row>
    <row r="6" spans="1:5" ht="15">
      <c r="A6" s="4" t="s">
        <v>1369</v>
      </c>
      <c r="B6" s="16">
        <v>28.03</v>
      </c>
      <c r="D6" s="4" t="s">
        <v>1370</v>
      </c>
      <c r="E6" s="16">
        <v>39.49</v>
      </c>
    </row>
    <row r="7" spans="1:5" ht="15">
      <c r="A7" s="4" t="s">
        <v>1371</v>
      </c>
      <c r="B7" s="16">
        <v>28.34</v>
      </c>
      <c r="D7" s="4" t="s">
        <v>1372</v>
      </c>
      <c r="E7" s="16">
        <v>39.67</v>
      </c>
    </row>
    <row r="8" spans="1:5" ht="15">
      <c r="A8" s="4" t="s">
        <v>1373</v>
      </c>
      <c r="B8" s="16">
        <v>27.83</v>
      </c>
      <c r="D8" s="4" t="s">
        <v>1374</v>
      </c>
      <c r="E8" s="16">
        <v>40.05</v>
      </c>
    </row>
    <row r="9" spans="1:5" ht="15">
      <c r="A9" s="4" t="s">
        <v>1375</v>
      </c>
      <c r="B9" s="16">
        <v>28.03</v>
      </c>
      <c r="D9" s="4" t="s">
        <v>1376</v>
      </c>
      <c r="E9" s="16">
        <v>40.23</v>
      </c>
    </row>
    <row r="10" spans="1:5" ht="15">
      <c r="A10" s="4" t="s">
        <v>1377</v>
      </c>
      <c r="B10" s="16">
        <v>27.64</v>
      </c>
      <c r="D10" s="4" t="s">
        <v>1378</v>
      </c>
      <c r="E10" s="16">
        <v>40.77</v>
      </c>
    </row>
    <row r="11" spans="1:5" ht="15">
      <c r="A11" s="4" t="s">
        <v>1379</v>
      </c>
      <c r="B11" s="16">
        <v>27.58</v>
      </c>
      <c r="D11" s="4" t="s">
        <v>1380</v>
      </c>
      <c r="E11" s="16">
        <v>42.17</v>
      </c>
    </row>
    <row r="12" spans="1:5" ht="15">
      <c r="A12" s="4" t="s">
        <v>1381</v>
      </c>
      <c r="B12" s="16">
        <v>27.26</v>
      </c>
      <c r="D12" s="4" t="s">
        <v>1382</v>
      </c>
      <c r="E12" s="16">
        <v>41.63</v>
      </c>
    </row>
    <row r="13" spans="1:5" ht="15">
      <c r="A13" s="4" t="s">
        <v>1383</v>
      </c>
      <c r="B13" s="16">
        <v>27.21</v>
      </c>
      <c r="D13" s="4" t="s">
        <v>1384</v>
      </c>
      <c r="E13" s="16">
        <v>42.63</v>
      </c>
    </row>
    <row r="14" spans="1:5" ht="15">
      <c r="A14" s="4" t="s">
        <v>1385</v>
      </c>
      <c r="B14" s="16">
        <v>26.89</v>
      </c>
      <c r="D14" s="4" t="s">
        <v>1386</v>
      </c>
      <c r="E14" s="16">
        <v>42.48</v>
      </c>
    </row>
    <row r="15" spans="1:5" ht="15">
      <c r="A15" s="4" t="s">
        <v>1387</v>
      </c>
      <c r="B15" s="16">
        <v>27.16</v>
      </c>
      <c r="D15" s="4" t="s">
        <v>1388</v>
      </c>
      <c r="E15" s="16">
        <v>42.08</v>
      </c>
    </row>
    <row r="16" spans="1:5" ht="15">
      <c r="A16" s="4" t="s">
        <v>1389</v>
      </c>
      <c r="B16" s="16">
        <v>27.44</v>
      </c>
      <c r="D16" s="4" t="s">
        <v>1390</v>
      </c>
      <c r="E16" s="16">
        <v>41.73</v>
      </c>
    </row>
    <row r="17" spans="1:5" ht="15">
      <c r="A17" s="4" t="s">
        <v>1391</v>
      </c>
      <c r="B17" s="16">
        <v>27.61</v>
      </c>
      <c r="D17" s="4" t="s">
        <v>1392</v>
      </c>
      <c r="E17" s="16">
        <v>41.17</v>
      </c>
    </row>
    <row r="18" spans="1:5" ht="15">
      <c r="A18" s="4" t="s">
        <v>1393</v>
      </c>
      <c r="B18" s="16">
        <v>27.09</v>
      </c>
      <c r="D18" s="4" t="s">
        <v>1394</v>
      </c>
      <c r="E18" s="16">
        <v>40.73</v>
      </c>
    </row>
    <row r="19" spans="1:5" ht="15">
      <c r="A19" s="4" t="s">
        <v>1395</v>
      </c>
      <c r="B19" s="16">
        <v>27.09</v>
      </c>
      <c r="D19" s="4" t="s">
        <v>1396</v>
      </c>
      <c r="E19" s="16">
        <v>40.61</v>
      </c>
    </row>
    <row r="20" spans="1:5" ht="15">
      <c r="A20" s="4" t="s">
        <v>1397</v>
      </c>
      <c r="B20" s="16">
        <v>27</v>
      </c>
      <c r="D20" s="4" t="s">
        <v>1398</v>
      </c>
      <c r="E20" s="16">
        <v>40.55</v>
      </c>
    </row>
    <row r="21" spans="1:5" ht="15">
      <c r="A21" s="4" t="s">
        <v>1399</v>
      </c>
      <c r="B21" s="16">
        <v>27.6445</v>
      </c>
      <c r="D21" s="4" t="s">
        <v>1399</v>
      </c>
      <c r="E21" s="16">
        <v>40.7665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2" spans="1:4" ht="15">
      <c r="A2" s="2"/>
      <c r="B2" s="2"/>
      <c r="C2" s="2"/>
      <c r="D2" s="2"/>
    </row>
    <row r="4" spans="1:4" ht="15">
      <c r="A4" s="29" t="s">
        <v>1357</v>
      </c>
      <c r="B4" s="29" t="s">
        <v>1358</v>
      </c>
      <c r="C4" s="29" t="s">
        <v>1400</v>
      </c>
      <c r="D4" s="29" t="s">
        <v>1401</v>
      </c>
    </row>
    <row r="5" spans="1:4" ht="15">
      <c r="A5" s="4" t="s">
        <v>1402</v>
      </c>
      <c r="B5" s="28">
        <v>33.9</v>
      </c>
      <c r="C5" s="15">
        <v>0</v>
      </c>
      <c r="D5" s="4" t="s">
        <v>1403</v>
      </c>
    </row>
    <row r="6" spans="1:4" ht="15">
      <c r="A6" s="4" t="s">
        <v>1404</v>
      </c>
      <c r="B6" s="28">
        <v>33.8</v>
      </c>
      <c r="C6" s="15">
        <v>0</v>
      </c>
      <c r="D6" s="4" t="s">
        <v>1405</v>
      </c>
    </row>
    <row r="7" spans="1:4" ht="15">
      <c r="A7" s="4" t="s">
        <v>1406</v>
      </c>
      <c r="B7" s="28">
        <v>34.06</v>
      </c>
      <c r="C7" s="28">
        <v>0.3175</v>
      </c>
      <c r="D7" s="4" t="s">
        <v>1407</v>
      </c>
    </row>
    <row r="8" spans="1:4" ht="15">
      <c r="A8" s="4" t="s">
        <v>1408</v>
      </c>
      <c r="B8" s="28">
        <v>34.29</v>
      </c>
      <c r="C8" s="15">
        <v>0</v>
      </c>
      <c r="D8" s="4" t="s">
        <v>1409</v>
      </c>
    </row>
    <row r="9" spans="1:4" ht="15">
      <c r="A9" s="4" t="s">
        <v>1410</v>
      </c>
      <c r="B9" s="28">
        <v>34.29</v>
      </c>
      <c r="C9" s="15">
        <v>0</v>
      </c>
      <c r="D9" s="4" t="s">
        <v>1411</v>
      </c>
    </row>
    <row r="10" spans="1:4" ht="15">
      <c r="A10" s="4" t="s">
        <v>1412</v>
      </c>
      <c r="B10" s="28">
        <v>34.45</v>
      </c>
      <c r="C10" s="15">
        <v>0</v>
      </c>
      <c r="D10" s="4" t="s">
        <v>1413</v>
      </c>
    </row>
    <row r="11" spans="1:4" ht="15">
      <c r="A11" s="6" t="s">
        <v>1414</v>
      </c>
      <c r="B11" s="6"/>
      <c r="C11" s="6"/>
      <c r="D11" s="4" t="s">
        <v>1415</v>
      </c>
    </row>
  </sheetData>
  <sheetProtection selectLockedCells="1" selectUnlockedCells="1"/>
  <mergeCells count="2">
    <mergeCell ref="A2:D2"/>
    <mergeCell ref="A11:C11"/>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26.7109375" style="0" customWidth="1"/>
    <col min="3" max="3" width="1.7109375" style="0" customWidth="1"/>
    <col min="4" max="4" width="43.7109375" style="0" customWidth="1"/>
    <col min="5" max="5" width="1.7109375" style="0" customWidth="1"/>
    <col min="6" max="6" width="30.7109375" style="0" customWidth="1"/>
    <col min="7" max="16384" width="8.7109375" style="0" customWidth="1"/>
  </cols>
  <sheetData>
    <row r="2" spans="1:6" ht="15">
      <c r="A2" s="2"/>
      <c r="B2" s="2"/>
      <c r="C2" s="2"/>
      <c r="D2" s="2"/>
      <c r="E2" s="2"/>
      <c r="F2" s="2"/>
    </row>
    <row r="4" spans="2:6" ht="15">
      <c r="B4" s="29" t="s">
        <v>1416</v>
      </c>
      <c r="D4" s="29" t="s">
        <v>1417</v>
      </c>
      <c r="F4" s="29" t="s">
        <v>1418</v>
      </c>
    </row>
    <row r="5" spans="1:6" ht="15">
      <c r="A5" s="4" t="s">
        <v>1343</v>
      </c>
      <c r="B5" s="4" t="s">
        <v>1419</v>
      </c>
      <c r="C5" s="4" t="s">
        <v>1420</v>
      </c>
      <c r="D5" s="15">
        <v>970</v>
      </c>
      <c r="E5" s="4" t="e">
        <f aca="true" t="shared" si="0" ref="E5:E7">#N/A</f>
        <v>#N/A</v>
      </c>
      <c r="F5" s="15">
        <v>679</v>
      </c>
    </row>
    <row r="6" spans="1:6" ht="15">
      <c r="A6" s="4" t="s">
        <v>1421</v>
      </c>
      <c r="B6" s="4" t="s">
        <v>1422</v>
      </c>
      <c r="C6" s="4" t="s">
        <v>1420</v>
      </c>
      <c r="D6" s="15">
        <v>485</v>
      </c>
      <c r="E6" s="4" t="e">
        <f t="shared" si="0"/>
        <v>#N/A</v>
      </c>
      <c r="F6" s="15">
        <v>607</v>
      </c>
    </row>
    <row r="7" spans="1:6" ht="15">
      <c r="A7" s="29" t="s">
        <v>92</v>
      </c>
      <c r="B7" s="29" t="s">
        <v>1423</v>
      </c>
      <c r="C7" s="29" t="s">
        <v>1420</v>
      </c>
      <c r="D7" s="30">
        <v>1455</v>
      </c>
      <c r="E7" s="29" t="e">
        <f t="shared" si="0"/>
        <v>#N/A</v>
      </c>
      <c r="F7" s="30">
        <v>1286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8.7109375" style="0" customWidth="1"/>
    <col min="4" max="16384" width="8.7109375" style="0" customWidth="1"/>
  </cols>
  <sheetData>
    <row r="2" spans="1:6" ht="15">
      <c r="A2" s="1" t="s">
        <v>1424</v>
      </c>
      <c r="B2" s="1"/>
      <c r="C2" s="1"/>
      <c r="D2" s="1"/>
      <c r="E2" s="1"/>
      <c r="F2" s="1"/>
    </row>
    <row r="4" spans="1:6" ht="15">
      <c r="A4" s="2"/>
      <c r="B4" s="2"/>
      <c r="C4" s="2"/>
      <c r="D4" s="2"/>
      <c r="E4" s="2"/>
      <c r="F4" s="2"/>
    </row>
    <row r="6" spans="1:6" ht="15">
      <c r="A6" s="29" t="s">
        <v>1425</v>
      </c>
      <c r="C6" s="21" t="s">
        <v>1426</v>
      </c>
      <c r="D6" s="21"/>
      <c r="E6" s="21"/>
      <c r="F6" s="21"/>
    </row>
    <row r="7" spans="1:5" ht="15">
      <c r="A7" t="s">
        <v>1427</v>
      </c>
      <c r="C7" t="s">
        <v>1428</v>
      </c>
      <c r="D7" s="8">
        <v>170000</v>
      </c>
      <c r="E7" s="8"/>
    </row>
    <row r="8" spans="3:6" ht="15">
      <c r="C8" s="2" t="s">
        <v>1429</v>
      </c>
      <c r="D8" s="2"/>
      <c r="E8" s="2"/>
      <c r="F8" s="2"/>
    </row>
    <row r="9" spans="4:6" ht="15">
      <c r="D9" s="2"/>
      <c r="E9" s="2"/>
      <c r="F9" s="2"/>
    </row>
    <row r="10" spans="1:5" ht="15">
      <c r="A10" t="s">
        <v>1430</v>
      </c>
      <c r="C10" t="s">
        <v>1431</v>
      </c>
      <c r="D10" s="8">
        <v>15000</v>
      </c>
      <c r="E10" s="8"/>
    </row>
    <row r="11" spans="3:5" ht="15">
      <c r="C11" t="s">
        <v>1432</v>
      </c>
      <c r="D11" s="8">
        <v>15000</v>
      </c>
      <c r="E11" s="8"/>
    </row>
    <row r="12" spans="3:5" ht="15">
      <c r="C12" t="s">
        <v>1433</v>
      </c>
      <c r="D12" s="8">
        <v>11250</v>
      </c>
      <c r="E12" s="8"/>
    </row>
    <row r="13" spans="3:5" ht="15">
      <c r="C13" t="s">
        <v>1434</v>
      </c>
      <c r="D13" s="8">
        <v>11250</v>
      </c>
      <c r="E13" s="8"/>
    </row>
    <row r="14" spans="3:5" ht="15">
      <c r="C14" t="s">
        <v>1435</v>
      </c>
      <c r="D14" s="8">
        <v>11250</v>
      </c>
      <c r="E14" s="8"/>
    </row>
    <row r="15" spans="3:5" ht="15">
      <c r="C15" t="s">
        <v>1436</v>
      </c>
      <c r="D15" s="8">
        <v>25000</v>
      </c>
      <c r="E15" s="8"/>
    </row>
    <row r="16" spans="4:6" ht="15">
      <c r="D16" s="2"/>
      <c r="E16" s="2"/>
      <c r="F16" s="2"/>
    </row>
    <row r="17" spans="1:5" ht="15">
      <c r="A17" t="s">
        <v>1437</v>
      </c>
      <c r="C17" t="s">
        <v>1438</v>
      </c>
      <c r="D17" s="8">
        <v>1500</v>
      </c>
      <c r="E17" s="8"/>
    </row>
  </sheetData>
  <sheetProtection selectLockedCells="1" selectUnlockedCells="1"/>
  <mergeCells count="14">
    <mergeCell ref="A2:F2"/>
    <mergeCell ref="A4:F4"/>
    <mergeCell ref="C6:F6"/>
    <mergeCell ref="D7:E7"/>
    <mergeCell ref="C8:F8"/>
    <mergeCell ref="D9:F9"/>
    <mergeCell ref="D10:E10"/>
    <mergeCell ref="D11:E11"/>
    <mergeCell ref="D12:E12"/>
    <mergeCell ref="D13:E13"/>
    <mergeCell ref="D14:E14"/>
    <mergeCell ref="D15:E15"/>
    <mergeCell ref="D16:F16"/>
    <mergeCell ref="D17:E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4.7109375" style="0" customWidth="1"/>
    <col min="8" max="13" width="8.7109375" style="0" customWidth="1"/>
    <col min="14" max="14" width="5.7109375" style="0" customWidth="1"/>
    <col min="15" max="16384" width="8.7109375" style="0" customWidth="1"/>
  </cols>
  <sheetData>
    <row r="2" spans="1:15" ht="15">
      <c r="A2" s="2"/>
      <c r="B2" s="2"/>
      <c r="C2" s="2"/>
      <c r="D2" s="2"/>
      <c r="E2" s="2"/>
      <c r="F2" s="2"/>
      <c r="G2" s="2"/>
      <c r="H2" s="2"/>
      <c r="I2" s="2"/>
      <c r="J2" s="2"/>
      <c r="K2" s="2"/>
      <c r="L2" s="2"/>
      <c r="M2" s="2"/>
      <c r="N2" s="2"/>
      <c r="O2" s="2"/>
    </row>
    <row r="4" spans="3:15" ht="15">
      <c r="C4" s="6" t="s">
        <v>165</v>
      </c>
      <c r="D4" s="6"/>
      <c r="E4" s="6"/>
      <c r="F4" s="6"/>
      <c r="G4" s="6"/>
      <c r="H4" s="6"/>
      <c r="J4" s="6" t="s">
        <v>166</v>
      </c>
      <c r="K4" s="6"/>
      <c r="L4" s="6"/>
      <c r="M4" s="6"/>
      <c r="N4" s="6"/>
      <c r="O4" s="6"/>
    </row>
    <row r="5" spans="1:15" ht="39.75" customHeight="1">
      <c r="A5" t="s">
        <v>167</v>
      </c>
      <c r="C5" s="17" t="s">
        <v>168</v>
      </c>
      <c r="D5" s="17"/>
      <c r="E5" s="17"/>
      <c r="G5" s="17" t="s">
        <v>169</v>
      </c>
      <c r="H5" s="17"/>
      <c r="J5" s="6" t="s">
        <v>170</v>
      </c>
      <c r="K5" s="6"/>
      <c r="L5" s="6"/>
      <c r="N5" s="6" t="s">
        <v>171</v>
      </c>
      <c r="O5" s="6"/>
    </row>
    <row r="6" spans="1:14" ht="15">
      <c r="A6" t="s">
        <v>172</v>
      </c>
      <c r="C6" s="12">
        <v>45.8</v>
      </c>
      <c r="D6" s="12"/>
      <c r="G6" s="13" t="s">
        <v>173</v>
      </c>
      <c r="J6" s="12">
        <v>12.9</v>
      </c>
      <c r="K6" s="12"/>
      <c r="N6" s="13" t="s">
        <v>174</v>
      </c>
    </row>
    <row r="7" spans="1:14" ht="15">
      <c r="A7" t="s">
        <v>175</v>
      </c>
      <c r="C7" s="12">
        <v>18.9</v>
      </c>
      <c r="D7" s="12"/>
      <c r="G7" s="13" t="s">
        <v>176</v>
      </c>
      <c r="J7" s="12">
        <v>6.5</v>
      </c>
      <c r="K7" s="12"/>
      <c r="N7" s="13" t="s">
        <v>177</v>
      </c>
    </row>
  </sheetData>
  <sheetProtection selectLockedCells="1" selectUnlockedCells="1"/>
  <mergeCells count="11">
    <mergeCell ref="A2:O2"/>
    <mergeCell ref="C4:H4"/>
    <mergeCell ref="J4:O4"/>
    <mergeCell ref="C5:E5"/>
    <mergeCell ref="G5:H5"/>
    <mergeCell ref="J5:L5"/>
    <mergeCell ref="N5:O5"/>
    <mergeCell ref="C6:D6"/>
    <mergeCell ref="J6:K6"/>
    <mergeCell ref="C7:D7"/>
    <mergeCell ref="J7:K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4.7109375" style="0" customWidth="1"/>
    <col min="2" max="2" width="32.7109375" style="0" customWidth="1"/>
    <col min="3" max="16384" width="8.7109375" style="0" customWidth="1"/>
  </cols>
  <sheetData>
    <row r="2" spans="1:6" ht="15">
      <c r="A2" s="1" t="s">
        <v>1439</v>
      </c>
      <c r="B2" s="1"/>
      <c r="C2" s="1"/>
      <c r="D2" s="1"/>
      <c r="E2" s="1"/>
      <c r="F2" s="1"/>
    </row>
    <row r="4" spans="1:2" ht="15">
      <c r="A4" s="2"/>
      <c r="B4" s="2"/>
    </row>
    <row r="6" spans="1:2" ht="15">
      <c r="A6" t="s">
        <v>1440</v>
      </c>
      <c r="B6" t="s">
        <v>1441</v>
      </c>
    </row>
    <row r="7" spans="1:2" ht="15">
      <c r="A7" t="s">
        <v>1442</v>
      </c>
      <c r="B7" t="s">
        <v>188</v>
      </c>
    </row>
    <row r="8" spans="1:2" ht="15">
      <c r="A8" t="s">
        <v>1443</v>
      </c>
      <c r="B8" t="s">
        <v>188</v>
      </c>
    </row>
    <row r="9" spans="1:2" ht="15">
      <c r="A9" t="s">
        <v>1444</v>
      </c>
      <c r="B9" t="s">
        <v>188</v>
      </c>
    </row>
    <row r="10" spans="1:2" ht="15">
      <c r="A10" t="s">
        <v>1445</v>
      </c>
      <c r="B10" t="s">
        <v>188</v>
      </c>
    </row>
    <row r="11" spans="1:2" ht="15">
      <c r="A11" t="s">
        <v>1446</v>
      </c>
      <c r="B11" t="s">
        <v>188</v>
      </c>
    </row>
    <row r="12" spans="1:2" ht="15">
      <c r="A12" t="s">
        <v>1447</v>
      </c>
      <c r="B12" t="s">
        <v>188</v>
      </c>
    </row>
    <row r="13" spans="1:2" ht="15">
      <c r="A13" t="s">
        <v>1448</v>
      </c>
      <c r="B13" t="s">
        <v>188</v>
      </c>
    </row>
    <row r="14" spans="1:2" ht="15">
      <c r="A14" t="s">
        <v>1449</v>
      </c>
      <c r="B14" t="s">
        <v>1450</v>
      </c>
    </row>
    <row r="15" spans="1:2" ht="15">
      <c r="A15" t="s">
        <v>1451</v>
      </c>
      <c r="B15" t="s">
        <v>1452</v>
      </c>
    </row>
    <row r="16" spans="1:2" ht="15">
      <c r="A16" t="s">
        <v>1453</v>
      </c>
      <c r="B16" t="s">
        <v>188</v>
      </c>
    </row>
    <row r="17" spans="1:2" ht="15">
      <c r="A17" t="s">
        <v>1454</v>
      </c>
      <c r="B17" t="s">
        <v>188</v>
      </c>
    </row>
    <row r="18" spans="1:2" ht="15">
      <c r="A18" t="s">
        <v>1455</v>
      </c>
      <c r="B18" t="s">
        <v>188</v>
      </c>
    </row>
    <row r="19" spans="1:2" ht="15">
      <c r="A19" t="s">
        <v>1456</v>
      </c>
      <c r="B19" t="s">
        <v>1457</v>
      </c>
    </row>
    <row r="20" spans="1:2" ht="15">
      <c r="A20" t="s">
        <v>489</v>
      </c>
      <c r="B20" t="s">
        <v>1457</v>
      </c>
    </row>
    <row r="21" spans="1:2" ht="15">
      <c r="A21" t="s">
        <v>1458</v>
      </c>
      <c r="B21" t="s">
        <v>1457</v>
      </c>
    </row>
    <row r="22" spans="1:2" ht="15">
      <c r="A22" t="s">
        <v>1459</v>
      </c>
      <c r="B22" t="s">
        <v>1457</v>
      </c>
    </row>
    <row r="23" spans="1:2" ht="15">
      <c r="A23" t="s">
        <v>1460</v>
      </c>
      <c r="B23" t="s">
        <v>188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7.7109375" style="0" customWidth="1"/>
    <col min="4" max="16384" width="8.7109375" style="0" customWidth="1"/>
  </cols>
  <sheetData>
    <row r="2" spans="1:6" ht="15">
      <c r="A2" s="1" t="s">
        <v>0</v>
      </c>
      <c r="B2" s="1"/>
      <c r="C2" s="1"/>
      <c r="D2" s="1"/>
      <c r="E2" s="1"/>
      <c r="F2" s="1"/>
    </row>
    <row r="4" spans="1:3" ht="15">
      <c r="A4" s="2"/>
      <c r="B4" s="2"/>
      <c r="C4" s="2"/>
    </row>
    <row r="6" spans="1:3" ht="15">
      <c r="A6" t="s">
        <v>1461</v>
      </c>
      <c r="B6" t="s">
        <v>1220</v>
      </c>
      <c r="C6" s="4" t="s">
        <v>1462</v>
      </c>
    </row>
    <row r="7" ht="15">
      <c r="C7" s="4" t="s">
        <v>964</v>
      </c>
    </row>
    <row r="8" ht="15">
      <c r="C8" s="4" t="s">
        <v>1463</v>
      </c>
    </row>
    <row r="9" ht="15">
      <c r="C9" s="4" t="s">
        <v>1464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8.7109375" style="0" customWidth="1"/>
    <col min="4" max="16384" width="8.7109375" style="0" customWidth="1"/>
  </cols>
  <sheetData>
    <row r="2" spans="1:6" ht="15">
      <c r="A2" s="1" t="s">
        <v>0</v>
      </c>
      <c r="B2" s="1"/>
      <c r="C2" s="1"/>
      <c r="D2" s="1"/>
      <c r="E2" s="1"/>
      <c r="F2" s="1"/>
    </row>
    <row r="4" spans="1:3" ht="15">
      <c r="A4" s="2"/>
      <c r="B4" s="2"/>
      <c r="C4" s="2"/>
    </row>
    <row r="6" spans="1:3" ht="15">
      <c r="A6" t="s">
        <v>1461</v>
      </c>
      <c r="B6" t="s">
        <v>1220</v>
      </c>
      <c r="C6" s="4" t="s">
        <v>1465</v>
      </c>
    </row>
    <row r="7" ht="15">
      <c r="C7" s="4" t="s">
        <v>966</v>
      </c>
    </row>
    <row r="8" ht="15">
      <c r="C8" s="4" t="s">
        <v>1466</v>
      </c>
    </row>
    <row r="9" ht="15">
      <c r="C9" s="4" t="s">
        <v>1467</v>
      </c>
    </row>
    <row r="10" ht="15">
      <c r="C10" s="4" t="s">
        <v>1468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38.7109375" style="0" customWidth="1"/>
    <col min="3" max="16384" width="8.7109375" style="0" customWidth="1"/>
  </cols>
  <sheetData>
    <row r="2" spans="1:6" ht="15">
      <c r="A2" s="1" t="s">
        <v>1469</v>
      </c>
      <c r="B2" s="1"/>
      <c r="C2" s="1"/>
      <c r="D2" s="1"/>
      <c r="E2" s="1"/>
      <c r="F2" s="1"/>
    </row>
    <row r="4" spans="1:2" ht="15">
      <c r="A4" s="2"/>
      <c r="B4" s="2"/>
    </row>
    <row r="6" ht="15">
      <c r="B6" s="4" t="s">
        <v>1462</v>
      </c>
    </row>
    <row r="7" ht="15">
      <c r="B7" s="4" t="s">
        <v>964</v>
      </c>
    </row>
    <row r="8" ht="15">
      <c r="B8" s="4" t="s">
        <v>1463</v>
      </c>
    </row>
    <row r="10" ht="15">
      <c r="B10" s="4" t="s">
        <v>1465</v>
      </c>
    </row>
    <row r="11" ht="15">
      <c r="B11" s="4" t="s">
        <v>966</v>
      </c>
    </row>
    <row r="12" ht="15">
      <c r="B12" s="4" t="s">
        <v>1466</v>
      </c>
    </row>
    <row r="13" ht="15">
      <c r="B13" s="4" t="s">
        <v>1467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15.7109375" style="0" customWidth="1"/>
    <col min="2" max="6" width="8.7109375" style="0" customWidth="1"/>
    <col min="7" max="7" width="4.7109375" style="0" customWidth="1"/>
    <col min="8" max="13" width="8.7109375" style="0" customWidth="1"/>
    <col min="14" max="14" width="4.7109375" style="0" customWidth="1"/>
    <col min="15" max="16384" width="8.7109375" style="0" customWidth="1"/>
  </cols>
  <sheetData>
    <row r="2" spans="1:6" ht="15">
      <c r="A2" s="1" t="s">
        <v>178</v>
      </c>
      <c r="B2" s="1"/>
      <c r="C2" s="1"/>
      <c r="D2" s="1"/>
      <c r="E2" s="1"/>
      <c r="F2" s="1"/>
    </row>
    <row r="4" spans="1:15" ht="15">
      <c r="A4" s="2"/>
      <c r="B4" s="2"/>
      <c r="C4" s="2"/>
      <c r="D4" s="2"/>
      <c r="E4" s="2"/>
      <c r="F4" s="2"/>
      <c r="G4" s="2"/>
      <c r="H4" s="2"/>
      <c r="I4" s="2"/>
      <c r="J4" s="2"/>
      <c r="K4" s="2"/>
      <c r="L4" s="2"/>
      <c r="M4" s="2"/>
      <c r="N4" s="2"/>
      <c r="O4" s="2"/>
    </row>
    <row r="6" spans="3:15" ht="15">
      <c r="C6" s="6" t="s">
        <v>165</v>
      </c>
      <c r="D6" s="6"/>
      <c r="E6" s="6"/>
      <c r="F6" s="6"/>
      <c r="G6" s="6"/>
      <c r="H6" s="6"/>
      <c r="J6" s="6" t="s">
        <v>166</v>
      </c>
      <c r="K6" s="6"/>
      <c r="L6" s="6"/>
      <c r="M6" s="6"/>
      <c r="N6" s="6"/>
      <c r="O6" s="6"/>
    </row>
    <row r="7" spans="1:15" ht="39.75" customHeight="1">
      <c r="A7" t="s">
        <v>167</v>
      </c>
      <c r="C7" s="17" t="s">
        <v>168</v>
      </c>
      <c r="D7" s="17"/>
      <c r="E7" s="17"/>
      <c r="G7" s="17" t="s">
        <v>169</v>
      </c>
      <c r="H7" s="17"/>
      <c r="J7" s="6" t="s">
        <v>170</v>
      </c>
      <c r="K7" s="6"/>
      <c r="L7" s="6"/>
      <c r="N7" s="6" t="s">
        <v>171</v>
      </c>
      <c r="O7" s="6"/>
    </row>
    <row r="8" spans="1:14" ht="15">
      <c r="A8" t="s">
        <v>179</v>
      </c>
      <c r="C8" s="12">
        <v>12.9</v>
      </c>
      <c r="D8" s="12"/>
      <c r="G8" s="13" t="s">
        <v>180</v>
      </c>
      <c r="J8" s="12">
        <v>1.2</v>
      </c>
      <c r="K8" s="12"/>
      <c r="N8" s="13" t="s">
        <v>181</v>
      </c>
    </row>
    <row r="9" spans="1:14" ht="15">
      <c r="A9" t="s">
        <v>182</v>
      </c>
      <c r="C9" s="12">
        <v>4.5</v>
      </c>
      <c r="D9" s="12"/>
      <c r="G9" s="13" t="s">
        <v>183</v>
      </c>
      <c r="J9" s="12">
        <v>1.1</v>
      </c>
      <c r="K9" s="12"/>
      <c r="N9" s="13" t="s">
        <v>184</v>
      </c>
    </row>
  </sheetData>
  <sheetProtection selectLockedCells="1" selectUnlockedCells="1"/>
  <mergeCells count="12">
    <mergeCell ref="A2:F2"/>
    <mergeCell ref="A4:O4"/>
    <mergeCell ref="C6:H6"/>
    <mergeCell ref="J6:O6"/>
    <mergeCell ref="C7:E7"/>
    <mergeCell ref="G7:H7"/>
    <mergeCell ref="J7:L7"/>
    <mergeCell ref="N7:O7"/>
    <mergeCell ref="C8:D8"/>
    <mergeCell ref="J8:K8"/>
    <mergeCell ref="C9:D9"/>
    <mergeCell ref="J9:K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0.7109375" style="0" customWidth="1"/>
    <col min="4" max="4" width="8.7109375" style="0" customWidth="1"/>
    <col min="5" max="5" width="48.7109375" style="0" customWidth="1"/>
    <col min="6" max="16384" width="8.7109375" style="0" customWidth="1"/>
  </cols>
  <sheetData>
    <row r="2" spans="1:5" ht="15">
      <c r="A2" s="2"/>
      <c r="B2" s="2"/>
      <c r="C2" s="2"/>
      <c r="D2" s="2"/>
      <c r="E2" s="2"/>
    </row>
    <row r="4" spans="1:5" ht="15">
      <c r="A4" t="s">
        <v>185</v>
      </c>
      <c r="C4" s="4" t="s">
        <v>186</v>
      </c>
      <c r="E4" s="4" t="s">
        <v>187</v>
      </c>
    </row>
    <row r="5" spans="1:5" ht="15">
      <c r="A5" t="s">
        <v>188</v>
      </c>
      <c r="C5" s="4" t="s">
        <v>189</v>
      </c>
      <c r="E5" s="4" t="s">
        <v>190</v>
      </c>
    </row>
    <row r="6" spans="3:5" ht="15">
      <c r="C6" s="4" t="s">
        <v>191</v>
      </c>
      <c r="E6" s="4" t="s">
        <v>192</v>
      </c>
    </row>
    <row r="7" spans="3:5" ht="15">
      <c r="C7" s="4" t="s">
        <v>193</v>
      </c>
      <c r="E7" s="4" t="s">
        <v>194</v>
      </c>
    </row>
    <row r="8" spans="1:5" ht="15">
      <c r="A8" t="s">
        <v>195</v>
      </c>
      <c r="C8" s="4" t="s">
        <v>189</v>
      </c>
      <c r="E8" s="4" t="s">
        <v>196</v>
      </c>
    </row>
    <row r="9" spans="3:5" ht="15">
      <c r="C9" s="4" t="s">
        <v>191</v>
      </c>
      <c r="E9" s="4" t="s">
        <v>197</v>
      </c>
    </row>
    <row r="10" spans="3:5" ht="15">
      <c r="C10" s="4" t="s">
        <v>193</v>
      </c>
      <c r="E10" s="4" t="s">
        <v>198</v>
      </c>
    </row>
    <row r="11" spans="1:5" ht="15">
      <c r="A11" t="s">
        <v>199</v>
      </c>
      <c r="C11" s="4" t="s">
        <v>189</v>
      </c>
      <c r="E11" s="4" t="s">
        <v>200</v>
      </c>
    </row>
    <row r="12" spans="3:5" ht="15">
      <c r="C12" s="4" t="s">
        <v>191</v>
      </c>
      <c r="E12" s="4" t="s">
        <v>201</v>
      </c>
    </row>
    <row r="13" spans="3:5" ht="15">
      <c r="C13" s="4" t="s">
        <v>193</v>
      </c>
      <c r="E13" s="4" t="s">
        <v>202</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0.7109375" style="0" customWidth="1"/>
    <col min="4" max="4" width="8.7109375" style="0" customWidth="1"/>
    <col min="5" max="5" width="32.7109375" style="0" customWidth="1"/>
    <col min="6" max="16384" width="8.7109375" style="0" customWidth="1"/>
  </cols>
  <sheetData>
    <row r="2" spans="1:5" ht="15">
      <c r="A2" s="2"/>
      <c r="B2" s="2"/>
      <c r="C2" s="2"/>
      <c r="D2" s="2"/>
      <c r="E2" s="2"/>
    </row>
    <row r="4" spans="1:5" ht="15">
      <c r="A4" t="s">
        <v>203</v>
      </c>
      <c r="C4" s="4" t="s">
        <v>204</v>
      </c>
      <c r="E4" s="4" t="s">
        <v>205</v>
      </c>
    </row>
    <row r="5" spans="1:5" ht="15">
      <c r="A5" t="s">
        <v>206</v>
      </c>
      <c r="C5" s="4" t="s">
        <v>207</v>
      </c>
      <c r="E5" s="4" t="s">
        <v>208</v>
      </c>
    </row>
    <row r="6" spans="1:5" ht="15">
      <c r="A6" t="s">
        <v>209</v>
      </c>
      <c r="C6" s="4" t="s">
        <v>210</v>
      </c>
      <c r="E6" s="4" t="s">
        <v>210</v>
      </c>
    </row>
    <row r="7" spans="1:5" ht="15">
      <c r="A7" t="s">
        <v>211</v>
      </c>
      <c r="C7" s="4" t="s">
        <v>212</v>
      </c>
      <c r="E7" s="4" t="s">
        <v>213</v>
      </c>
    </row>
    <row r="8" spans="1:5" ht="15">
      <c r="A8" t="s">
        <v>214</v>
      </c>
      <c r="C8" s="4" t="s">
        <v>215</v>
      </c>
      <c r="E8" s="4" t="s">
        <v>216</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8" ht="15">
      <c r="A2" s="2"/>
      <c r="B2" s="2"/>
      <c r="C2" s="2"/>
      <c r="D2" s="2"/>
      <c r="E2" s="2"/>
      <c r="F2" s="2"/>
      <c r="G2" s="2"/>
      <c r="H2" s="2"/>
    </row>
    <row r="4" spans="2:8" ht="39.75" customHeight="1">
      <c r="B4" s="17" t="s">
        <v>217</v>
      </c>
      <c r="C4" s="17"/>
      <c r="D4" s="17"/>
      <c r="E4" s="17"/>
      <c r="F4" s="17"/>
      <c r="G4" s="17"/>
      <c r="H4" s="17"/>
    </row>
    <row r="5" spans="2:8" ht="15">
      <c r="B5" s="6" t="s">
        <v>15</v>
      </c>
      <c r="C5" s="6"/>
      <c r="D5" s="6"/>
      <c r="F5" s="6" t="s">
        <v>16</v>
      </c>
      <c r="G5" s="6"/>
      <c r="H5" s="6"/>
    </row>
    <row r="6" spans="1:7" ht="15">
      <c r="A6" t="s">
        <v>218</v>
      </c>
      <c r="B6" s="8">
        <v>9744</v>
      </c>
      <c r="C6" s="8"/>
      <c r="F6" s="8">
        <v>17060</v>
      </c>
      <c r="G6" s="8"/>
    </row>
    <row r="7" spans="1:7" ht="15">
      <c r="A7" t="s">
        <v>219</v>
      </c>
      <c r="B7" s="10">
        <v>-1045</v>
      </c>
      <c r="C7" s="10"/>
      <c r="F7" s="10">
        <v>-12190</v>
      </c>
      <c r="G7" s="10"/>
    </row>
    <row r="8" spans="1:7" ht="15">
      <c r="A8" s="7" t="s">
        <v>220</v>
      </c>
      <c r="B8" s="8">
        <v>8699</v>
      </c>
      <c r="C8" s="8"/>
      <c r="F8" s="8">
        <v>4870</v>
      </c>
      <c r="G8" s="8"/>
    </row>
  </sheetData>
  <sheetProtection selectLockedCells="1" selectUnlockedCells="1"/>
  <mergeCells count="10">
    <mergeCell ref="A2:H2"/>
    <mergeCell ref="B4:H4"/>
    <mergeCell ref="B5:D5"/>
    <mergeCell ref="F5:H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8" ht="15">
      <c r="A2" s="2"/>
      <c r="B2" s="2"/>
      <c r="C2" s="2"/>
      <c r="D2" s="2"/>
      <c r="E2" s="2"/>
      <c r="F2" s="2"/>
      <c r="G2" s="2"/>
      <c r="H2" s="2"/>
    </row>
    <row r="4" spans="2:8" ht="15">
      <c r="B4" s="6" t="s">
        <v>221</v>
      </c>
      <c r="C4" s="6"/>
      <c r="D4" s="6"/>
      <c r="E4" s="6"/>
      <c r="F4" s="6"/>
      <c r="G4" s="6"/>
      <c r="H4" s="6"/>
    </row>
    <row r="5" spans="2:8" ht="15">
      <c r="B5" s="6" t="s">
        <v>15</v>
      </c>
      <c r="C5" s="6"/>
      <c r="D5" s="6"/>
      <c r="F5" s="6" t="s">
        <v>16</v>
      </c>
      <c r="G5" s="6"/>
      <c r="H5" s="6"/>
    </row>
    <row r="6" spans="1:7" ht="15">
      <c r="A6" t="s">
        <v>218</v>
      </c>
      <c r="B6" s="18">
        <v>-3270</v>
      </c>
      <c r="C6" s="18"/>
      <c r="F6" s="8">
        <v>3168</v>
      </c>
      <c r="G6" s="8"/>
    </row>
    <row r="7" spans="1:7" ht="15">
      <c r="A7" t="s">
        <v>219</v>
      </c>
      <c r="B7" s="9">
        <v>4184</v>
      </c>
      <c r="C7" s="9"/>
      <c r="F7" s="10">
        <v>-7130</v>
      </c>
      <c r="G7" s="10"/>
    </row>
    <row r="8" spans="1:7" ht="15">
      <c r="A8" s="7" t="s">
        <v>222</v>
      </c>
      <c r="B8" s="8">
        <v>914</v>
      </c>
      <c r="C8" s="8"/>
      <c r="F8" s="18">
        <v>-3962</v>
      </c>
      <c r="G8" s="18"/>
    </row>
  </sheetData>
  <sheetProtection selectLockedCells="1" selectUnlockedCells="1"/>
  <mergeCells count="10">
    <mergeCell ref="A2:H2"/>
    <mergeCell ref="B4:H4"/>
    <mergeCell ref="B5:D5"/>
    <mergeCell ref="F5:H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6" t="s">
        <v>223</v>
      </c>
      <c r="C4" s="6"/>
      <c r="D4" s="6"/>
      <c r="E4" s="6"/>
      <c r="F4" s="6"/>
      <c r="H4" s="6" t="s">
        <v>224</v>
      </c>
      <c r="I4" s="6"/>
      <c r="J4" s="6"/>
      <c r="K4" s="6"/>
      <c r="L4" s="6"/>
    </row>
    <row r="5" spans="2:12" ht="15">
      <c r="B5" s="6" t="s">
        <v>15</v>
      </c>
      <c r="C5" s="6"/>
      <c r="E5" s="6" t="s">
        <v>16</v>
      </c>
      <c r="F5" s="6"/>
      <c r="H5" s="6" t="s">
        <v>15</v>
      </c>
      <c r="I5" s="6"/>
      <c r="K5" s="6" t="s">
        <v>16</v>
      </c>
      <c r="L5" s="6"/>
    </row>
    <row r="6" spans="1:11" ht="15">
      <c r="A6" t="s">
        <v>20</v>
      </c>
      <c r="B6" s="3">
        <v>345064</v>
      </c>
      <c r="E6" s="3">
        <v>340308</v>
      </c>
      <c r="H6" s="3">
        <v>321343</v>
      </c>
      <c r="K6" s="3">
        <v>314800</v>
      </c>
    </row>
    <row r="7" spans="1:11" ht="15">
      <c r="A7" t="s">
        <v>21</v>
      </c>
      <c r="B7" s="3">
        <v>42930</v>
      </c>
      <c r="E7" s="3">
        <v>42618</v>
      </c>
      <c r="H7" s="3">
        <v>35804</v>
      </c>
      <c r="K7" s="3">
        <v>35488</v>
      </c>
    </row>
    <row r="8" spans="1:11" ht="15">
      <c r="A8" t="s">
        <v>64</v>
      </c>
      <c r="B8" s="13" t="s">
        <v>86</v>
      </c>
      <c r="E8" s="13" t="s">
        <v>86</v>
      </c>
      <c r="H8" s="3">
        <v>45</v>
      </c>
      <c r="K8" s="3">
        <v>39</v>
      </c>
    </row>
    <row r="9" spans="1:11" ht="15">
      <c r="A9" t="s">
        <v>22</v>
      </c>
      <c r="B9" s="3">
        <v>1305</v>
      </c>
      <c r="E9" s="3">
        <v>1318</v>
      </c>
      <c r="H9" s="3">
        <v>241</v>
      </c>
      <c r="K9" s="3">
        <v>246</v>
      </c>
    </row>
    <row r="10" spans="1:11" ht="15">
      <c r="A10" t="s">
        <v>23</v>
      </c>
      <c r="B10" s="3">
        <v>612</v>
      </c>
      <c r="E10" s="3">
        <v>594</v>
      </c>
      <c r="H10" s="13" t="s">
        <v>86</v>
      </c>
      <c r="K10" s="13" t="s">
        <v>86</v>
      </c>
    </row>
    <row r="11" spans="1:11" ht="15">
      <c r="A11" s="7" t="s">
        <v>225</v>
      </c>
      <c r="B11" s="3">
        <v>389911</v>
      </c>
      <c r="E11" s="3">
        <v>384838</v>
      </c>
      <c r="H11" s="3">
        <v>357433</v>
      </c>
      <c r="K11" s="3">
        <v>350573</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226</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6" t="s">
        <v>165</v>
      </c>
      <c r="C6" s="6"/>
      <c r="D6" s="6"/>
      <c r="E6" s="6"/>
      <c r="F6" s="6"/>
      <c r="G6" s="6"/>
      <c r="H6" s="6"/>
      <c r="J6" s="6" t="s">
        <v>166</v>
      </c>
      <c r="K6" s="6"/>
      <c r="L6" s="6"/>
      <c r="M6" s="6"/>
      <c r="N6" s="6"/>
      <c r="O6" s="6"/>
      <c r="P6" s="6"/>
      <c r="R6" s="6" t="s">
        <v>227</v>
      </c>
      <c r="S6" s="6"/>
      <c r="T6" s="6"/>
      <c r="U6" s="6"/>
      <c r="V6" s="6"/>
      <c r="W6" s="6"/>
      <c r="X6" s="6"/>
      <c r="Z6" s="6" t="s">
        <v>92</v>
      </c>
      <c r="AA6" s="6"/>
      <c r="AB6" s="6"/>
      <c r="AC6" s="6"/>
      <c r="AD6" s="6"/>
      <c r="AE6" s="6"/>
      <c r="AF6" s="6"/>
    </row>
    <row r="7" spans="2:32" ht="15">
      <c r="B7" s="6" t="s">
        <v>15</v>
      </c>
      <c r="C7" s="6"/>
      <c r="D7" s="6"/>
      <c r="F7" s="6" t="s">
        <v>16</v>
      </c>
      <c r="G7" s="6"/>
      <c r="H7" s="6"/>
      <c r="J7" s="6" t="s">
        <v>15</v>
      </c>
      <c r="K7" s="6"/>
      <c r="L7" s="6"/>
      <c r="N7" s="6" t="s">
        <v>16</v>
      </c>
      <c r="O7" s="6"/>
      <c r="P7" s="6"/>
      <c r="R7" s="6" t="s">
        <v>15</v>
      </c>
      <c r="S7" s="6"/>
      <c r="T7" s="6"/>
      <c r="V7" s="6" t="s">
        <v>16</v>
      </c>
      <c r="W7" s="6"/>
      <c r="X7" s="6"/>
      <c r="Z7" s="6" t="s">
        <v>15</v>
      </c>
      <c r="AA7" s="6"/>
      <c r="AB7" s="6"/>
      <c r="AD7" s="6" t="s">
        <v>16</v>
      </c>
      <c r="AE7" s="6"/>
      <c r="AF7" s="6"/>
    </row>
    <row r="8" spans="1:31" ht="15">
      <c r="A8" t="s">
        <v>228</v>
      </c>
      <c r="B8" s="8">
        <v>962048</v>
      </c>
      <c r="C8" s="8"/>
      <c r="F8" s="8">
        <v>970538</v>
      </c>
      <c r="G8" s="8"/>
      <c r="J8" s="8">
        <v>447232</v>
      </c>
      <c r="K8" s="8"/>
      <c r="N8" s="8">
        <v>430705</v>
      </c>
      <c r="O8" s="8"/>
      <c r="R8" s="18">
        <v>-113407</v>
      </c>
      <c r="S8" s="18"/>
      <c r="V8" s="18">
        <v>-75277</v>
      </c>
      <c r="W8" s="18"/>
      <c r="Z8" s="8">
        <v>1295873</v>
      </c>
      <c r="AA8" s="8"/>
      <c r="AD8" s="8">
        <v>1325966</v>
      </c>
      <c r="AE8" s="8"/>
    </row>
    <row r="9" spans="1:31" ht="15">
      <c r="A9" t="s">
        <v>229</v>
      </c>
      <c r="B9" s="9">
        <v>317229</v>
      </c>
      <c r="C9" s="9"/>
      <c r="F9" s="9">
        <v>335035</v>
      </c>
      <c r="G9" s="9"/>
      <c r="J9" s="9">
        <v>238649</v>
      </c>
      <c r="K9" s="9"/>
      <c r="N9" s="9">
        <v>225473</v>
      </c>
      <c r="O9" s="9"/>
      <c r="R9" s="10">
        <v>-113407</v>
      </c>
      <c r="S9" s="10"/>
      <c r="V9" s="10">
        <v>-75277</v>
      </c>
      <c r="W9" s="10"/>
      <c r="Z9" s="9">
        <v>442471</v>
      </c>
      <c r="AA9" s="9"/>
      <c r="AD9" s="9">
        <v>485231</v>
      </c>
      <c r="AE9" s="9"/>
    </row>
    <row r="10" spans="1:31" ht="15">
      <c r="A10" t="s">
        <v>230</v>
      </c>
      <c r="B10" s="8">
        <v>644819</v>
      </c>
      <c r="C10" s="8"/>
      <c r="F10" s="8">
        <v>635503</v>
      </c>
      <c r="G10" s="8"/>
      <c r="J10" s="8">
        <v>208583</v>
      </c>
      <c r="K10" s="8"/>
      <c r="N10" s="8">
        <v>205232</v>
      </c>
      <c r="O10" s="8"/>
      <c r="R10" s="14" t="s">
        <v>231</v>
      </c>
      <c r="S10" s="14"/>
      <c r="V10" s="14" t="s">
        <v>231</v>
      </c>
      <c r="W10" s="14"/>
      <c r="Z10" s="8">
        <v>853402</v>
      </c>
      <c r="AA10" s="8"/>
      <c r="AD10" s="8">
        <v>840735</v>
      </c>
      <c r="AE10" s="8"/>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13</v>
      </c>
      <c r="B2" s="1"/>
      <c r="C2" s="1"/>
      <c r="D2" s="1"/>
      <c r="E2" s="1"/>
      <c r="F2" s="1"/>
    </row>
    <row r="4" spans="1:12" ht="15">
      <c r="A4" s="2"/>
      <c r="B4" s="2"/>
      <c r="C4" s="2"/>
      <c r="D4" s="2"/>
      <c r="E4" s="2"/>
      <c r="F4" s="2"/>
      <c r="G4" s="2"/>
      <c r="H4" s="2"/>
      <c r="I4" s="2"/>
      <c r="J4" s="2"/>
      <c r="K4" s="2"/>
      <c r="L4" s="2"/>
    </row>
    <row r="6" spans="2:12" ht="15">
      <c r="B6" s="6" t="s">
        <v>14</v>
      </c>
      <c r="C6" s="6"/>
      <c r="D6" s="6"/>
      <c r="E6" s="6"/>
      <c r="F6" s="6"/>
      <c r="G6" s="6"/>
      <c r="H6" s="6"/>
      <c r="I6" s="6"/>
      <c r="J6" s="6"/>
      <c r="K6" s="6"/>
      <c r="L6" s="6"/>
    </row>
    <row r="7" spans="2:12" ht="15">
      <c r="B7" s="6" t="s">
        <v>15</v>
      </c>
      <c r="C7" s="6"/>
      <c r="D7" s="6"/>
      <c r="F7" s="6" t="s">
        <v>16</v>
      </c>
      <c r="G7" s="6"/>
      <c r="H7" s="6"/>
      <c r="J7" s="6" t="s">
        <v>17</v>
      </c>
      <c r="K7" s="6"/>
      <c r="L7" s="6"/>
    </row>
    <row r="8" spans="1:12" ht="15">
      <c r="A8" s="7" t="s">
        <v>18</v>
      </c>
      <c r="B8" s="2"/>
      <c r="C8" s="2"/>
      <c r="D8" s="2"/>
      <c r="F8" s="2"/>
      <c r="G8" s="2"/>
      <c r="H8" s="2"/>
      <c r="J8" s="2"/>
      <c r="K8" s="2"/>
      <c r="L8" s="2"/>
    </row>
    <row r="9" spans="1:12" ht="15">
      <c r="A9" t="s">
        <v>19</v>
      </c>
      <c r="B9" s="2"/>
      <c r="C9" s="2"/>
      <c r="D9" s="2"/>
      <c r="F9" s="2"/>
      <c r="G9" s="2"/>
      <c r="H9" s="2"/>
      <c r="J9" s="2"/>
      <c r="K9" s="2"/>
      <c r="L9" s="2"/>
    </row>
    <row r="10" spans="1:11" ht="15">
      <c r="A10" t="s">
        <v>20</v>
      </c>
      <c r="B10" s="8">
        <v>369102</v>
      </c>
      <c r="C10" s="8"/>
      <c r="F10" s="8">
        <v>368753</v>
      </c>
      <c r="G10" s="8"/>
      <c r="J10" s="8">
        <v>381682</v>
      </c>
      <c r="K10" s="8"/>
    </row>
    <row r="11" spans="1:11" ht="15">
      <c r="A11" t="s">
        <v>21</v>
      </c>
      <c r="B11" s="9">
        <v>317589</v>
      </c>
      <c r="C11" s="9"/>
      <c r="F11" s="9">
        <v>314532</v>
      </c>
      <c r="G11" s="9"/>
      <c r="J11" s="9">
        <v>311593</v>
      </c>
      <c r="K11" s="9"/>
    </row>
    <row r="12" spans="1:11" ht="15">
      <c r="A12" t="s">
        <v>22</v>
      </c>
      <c r="B12" s="9">
        <v>105802</v>
      </c>
      <c r="C12" s="9"/>
      <c r="F12" s="9">
        <v>109846</v>
      </c>
      <c r="G12" s="9"/>
      <c r="J12" s="9">
        <v>110982</v>
      </c>
      <c r="K12" s="9"/>
    </row>
    <row r="13" spans="1:11" ht="15">
      <c r="A13" t="s">
        <v>23</v>
      </c>
      <c r="B13" s="9">
        <v>7448</v>
      </c>
      <c r="C13" s="9"/>
      <c r="F13" s="9">
        <v>7539</v>
      </c>
      <c r="G13" s="9"/>
      <c r="J13" s="9">
        <v>7484</v>
      </c>
      <c r="K13" s="9"/>
    </row>
    <row r="14" spans="1:11" ht="15">
      <c r="A14" s="7" t="s">
        <v>24</v>
      </c>
      <c r="B14" s="9">
        <v>799941</v>
      </c>
      <c r="C14" s="9"/>
      <c r="F14" s="9">
        <v>800670</v>
      </c>
      <c r="G14" s="9"/>
      <c r="J14" s="9">
        <v>811741</v>
      </c>
      <c r="K14" s="9"/>
    </row>
    <row r="15" spans="1:11" ht="15">
      <c r="A15" t="s">
        <v>25</v>
      </c>
      <c r="B15" s="9">
        <v>73232</v>
      </c>
      <c r="C15" s="9"/>
      <c r="F15" s="9">
        <v>84956</v>
      </c>
      <c r="G15" s="9"/>
      <c r="J15" s="9">
        <v>81512</v>
      </c>
      <c r="K15" s="9"/>
    </row>
    <row r="16" spans="1:11" ht="15">
      <c r="A16" t="s">
        <v>26</v>
      </c>
      <c r="B16" s="9">
        <v>48040</v>
      </c>
      <c r="C16" s="9"/>
      <c r="F16" s="9">
        <v>62219</v>
      </c>
      <c r="G16" s="9"/>
      <c r="J16" s="9">
        <v>64925</v>
      </c>
      <c r="K16" s="9"/>
    </row>
    <row r="17" spans="1:11" ht="15">
      <c r="A17" t="s">
        <v>27</v>
      </c>
      <c r="B17" s="9">
        <v>28995</v>
      </c>
      <c r="C17" s="9"/>
      <c r="F17" s="9">
        <v>29301</v>
      </c>
      <c r="G17" s="9"/>
      <c r="J17" s="9">
        <v>31614</v>
      </c>
      <c r="K17" s="9"/>
    </row>
    <row r="18" spans="1:11" ht="15">
      <c r="A18" t="s">
        <v>28</v>
      </c>
      <c r="B18" s="9">
        <v>8699</v>
      </c>
      <c r="C18" s="9"/>
      <c r="F18" s="9">
        <v>4870</v>
      </c>
      <c r="G18" s="9"/>
      <c r="J18" s="10">
        <v>-8220</v>
      </c>
      <c r="K18" s="10"/>
    </row>
    <row r="19" spans="1:11" ht="15">
      <c r="A19" t="s">
        <v>29</v>
      </c>
      <c r="B19" s="9">
        <v>3141</v>
      </c>
      <c r="C19" s="9"/>
      <c r="F19" s="10">
        <v>-11477</v>
      </c>
      <c r="G19" s="10"/>
      <c r="J19" s="10">
        <v>-1182</v>
      </c>
      <c r="K19" s="10"/>
    </row>
    <row r="20" spans="1:11" ht="15">
      <c r="A20" s="7" t="s">
        <v>30</v>
      </c>
      <c r="B20" s="8">
        <v>962048</v>
      </c>
      <c r="C20" s="8"/>
      <c r="F20" s="8">
        <v>970539</v>
      </c>
      <c r="G20" s="8"/>
      <c r="J20" s="8">
        <v>980390</v>
      </c>
      <c r="K20" s="8"/>
    </row>
    <row r="21" spans="1:12" ht="15">
      <c r="A21" t="s">
        <v>31</v>
      </c>
      <c r="B21" s="2"/>
      <c r="C21" s="2"/>
      <c r="D21" s="2"/>
      <c r="F21" s="2"/>
      <c r="G21" s="2"/>
      <c r="H21" s="2"/>
      <c r="J21" s="2"/>
      <c r="K21" s="2"/>
      <c r="L21" s="2"/>
    </row>
    <row r="22" spans="1:11" ht="15">
      <c r="A22" t="s">
        <v>20</v>
      </c>
      <c r="B22" s="9">
        <v>3766</v>
      </c>
      <c r="C22" s="9"/>
      <c r="F22" s="9">
        <v>3627</v>
      </c>
      <c r="G22" s="9"/>
      <c r="J22" s="9">
        <v>3840</v>
      </c>
      <c r="K22" s="9"/>
    </row>
    <row r="23" spans="1:11" ht="15">
      <c r="A23" t="s">
        <v>21</v>
      </c>
      <c r="B23" s="9">
        <v>3170</v>
      </c>
      <c r="C23" s="9"/>
      <c r="F23" s="9">
        <v>3156</v>
      </c>
      <c r="G23" s="9"/>
      <c r="J23" s="9">
        <v>3222</v>
      </c>
      <c r="K23" s="9"/>
    </row>
    <row r="24" spans="1:11" ht="15">
      <c r="A24" t="s">
        <v>22</v>
      </c>
      <c r="B24" s="9">
        <v>1691</v>
      </c>
      <c r="C24" s="9"/>
      <c r="F24" s="9">
        <v>1772</v>
      </c>
      <c r="G24" s="9"/>
      <c r="J24" s="9">
        <v>1815</v>
      </c>
      <c r="K24" s="9"/>
    </row>
    <row r="25" spans="1:11" ht="15">
      <c r="A25" t="s">
        <v>23</v>
      </c>
      <c r="B25" s="9">
        <v>18</v>
      </c>
      <c r="C25" s="9"/>
      <c r="F25" s="9">
        <v>18</v>
      </c>
      <c r="G25" s="9"/>
      <c r="J25" s="9">
        <v>20</v>
      </c>
      <c r="K25" s="9"/>
    </row>
    <row r="26" spans="1:11" ht="15">
      <c r="A26" s="7" t="s">
        <v>24</v>
      </c>
      <c r="B26" s="9">
        <v>8645</v>
      </c>
      <c r="C26" s="9"/>
      <c r="F26" s="9">
        <v>8573</v>
      </c>
      <c r="G26" s="9"/>
      <c r="J26" s="9">
        <v>8897</v>
      </c>
      <c r="K26" s="9"/>
    </row>
    <row r="27" spans="1:11" ht="15">
      <c r="A27" t="s">
        <v>25</v>
      </c>
      <c r="B27" s="9">
        <v>2787</v>
      </c>
      <c r="C27" s="9"/>
      <c r="F27" s="9">
        <v>3632</v>
      </c>
      <c r="G27" s="9"/>
      <c r="J27" s="9">
        <v>2881</v>
      </c>
      <c r="K27" s="9"/>
    </row>
    <row r="28" spans="1:11" ht="15">
      <c r="A28" s="7" t="s">
        <v>32</v>
      </c>
      <c r="B28" s="9">
        <v>11432</v>
      </c>
      <c r="C28" s="9"/>
      <c r="F28" s="9">
        <v>12205</v>
      </c>
      <c r="G28" s="9"/>
      <c r="J28" s="9">
        <v>11778</v>
      </c>
      <c r="K28" s="9"/>
    </row>
    <row r="29" spans="1:12" ht="15">
      <c r="A29" t="s">
        <v>33</v>
      </c>
      <c r="B29" s="2"/>
      <c r="C29" s="2"/>
      <c r="D29" s="2"/>
      <c r="F29" s="2"/>
      <c r="G29" s="2"/>
      <c r="H29" s="2"/>
      <c r="J29" s="2"/>
      <c r="K29" s="2"/>
      <c r="L29" s="2"/>
    </row>
    <row r="30" spans="1:11" ht="15">
      <c r="A30" t="s">
        <v>34</v>
      </c>
      <c r="B30" s="9">
        <v>3520</v>
      </c>
      <c r="C30" s="9"/>
      <c r="F30" s="9">
        <v>4029</v>
      </c>
      <c r="G30" s="9"/>
      <c r="J30" s="9">
        <v>3978</v>
      </c>
      <c r="K30" s="9"/>
    </row>
    <row r="31" spans="1:11" ht="15">
      <c r="A31" t="s">
        <v>35</v>
      </c>
      <c r="B31" s="9">
        <v>4054</v>
      </c>
      <c r="C31" s="9"/>
      <c r="F31" s="9">
        <v>3424</v>
      </c>
      <c r="G31" s="9"/>
      <c r="J31" s="9">
        <v>3476</v>
      </c>
      <c r="K31" s="9"/>
    </row>
    <row r="32" spans="1:11" ht="15">
      <c r="A32" t="s">
        <v>36</v>
      </c>
      <c r="B32" s="9">
        <v>4833</v>
      </c>
      <c r="C32" s="9"/>
      <c r="F32" s="9">
        <v>5349</v>
      </c>
      <c r="G32" s="9"/>
      <c r="J32" s="9">
        <v>4809</v>
      </c>
      <c r="K32" s="9"/>
    </row>
    <row r="33" spans="1:11" ht="15">
      <c r="A33" t="s">
        <v>37</v>
      </c>
      <c r="B33" s="10">
        <v>-504</v>
      </c>
      <c r="C33" s="10"/>
      <c r="F33" s="10">
        <v>-109</v>
      </c>
      <c r="G33" s="10"/>
      <c r="J33" s="10">
        <v>-6</v>
      </c>
      <c r="K33" s="10"/>
    </row>
    <row r="34" spans="1:11" ht="15">
      <c r="A34" s="7" t="s">
        <v>38</v>
      </c>
      <c r="B34" s="9">
        <v>11903</v>
      </c>
      <c r="C34" s="9"/>
      <c r="F34" s="9">
        <v>12693</v>
      </c>
      <c r="G34" s="9"/>
      <c r="J34" s="9">
        <v>12257</v>
      </c>
      <c r="K34" s="9"/>
    </row>
    <row r="35" spans="1:11" ht="15">
      <c r="A35" t="s">
        <v>39</v>
      </c>
      <c r="B35" s="10">
        <v>-471</v>
      </c>
      <c r="C35" s="10"/>
      <c r="F35" s="10">
        <v>-488</v>
      </c>
      <c r="G35" s="10"/>
      <c r="J35" s="10">
        <v>-479</v>
      </c>
      <c r="K35" s="10"/>
    </row>
    <row r="36" spans="1:11" ht="15">
      <c r="A36" s="7" t="s">
        <v>40</v>
      </c>
      <c r="B36" s="9">
        <v>11432</v>
      </c>
      <c r="C36" s="9"/>
      <c r="F36" s="9">
        <v>12205</v>
      </c>
      <c r="G36" s="9"/>
      <c r="J36" s="9">
        <v>11778</v>
      </c>
      <c r="K36" s="9"/>
    </row>
    <row r="37" spans="1:12" ht="15">
      <c r="A37" t="s">
        <v>41</v>
      </c>
      <c r="B37" s="2"/>
      <c r="C37" s="2"/>
      <c r="D37" s="2"/>
      <c r="F37" s="2"/>
      <c r="G37" s="2"/>
      <c r="H37" s="2"/>
      <c r="J37" s="2"/>
      <c r="K37" s="2"/>
      <c r="L37" s="2"/>
    </row>
    <row r="38" spans="1:11" ht="15">
      <c r="A38" t="s">
        <v>20</v>
      </c>
      <c r="B38" s="9">
        <v>345064</v>
      </c>
      <c r="C38" s="9"/>
      <c r="F38" s="9">
        <v>340308</v>
      </c>
      <c r="G38" s="9"/>
      <c r="J38" s="9">
        <v>334848</v>
      </c>
      <c r="K38" s="9"/>
    </row>
    <row r="39" spans="1:11" ht="15">
      <c r="A39" t="s">
        <v>21</v>
      </c>
      <c r="B39" s="9">
        <v>42930</v>
      </c>
      <c r="C39" s="9"/>
      <c r="F39" s="9">
        <v>42618</v>
      </c>
      <c r="G39" s="9"/>
      <c r="J39" s="9">
        <v>42154</v>
      </c>
      <c r="K39" s="9"/>
    </row>
    <row r="40" spans="1:11" ht="15">
      <c r="A40" t="s">
        <v>22</v>
      </c>
      <c r="B40" s="9">
        <v>1305</v>
      </c>
      <c r="C40" s="9"/>
      <c r="F40" s="9">
        <v>1318</v>
      </c>
      <c r="G40" s="9"/>
      <c r="J40" s="9">
        <v>1328</v>
      </c>
      <c r="K40" s="9"/>
    </row>
    <row r="41" spans="1:11" ht="15">
      <c r="A41" t="s">
        <v>23</v>
      </c>
      <c r="B41" s="9">
        <v>612</v>
      </c>
      <c r="C41" s="9"/>
      <c r="F41" s="9">
        <v>594</v>
      </c>
      <c r="G41" s="9"/>
      <c r="J41" s="9">
        <v>569</v>
      </c>
      <c r="K41" s="9"/>
    </row>
    <row r="42" spans="1:11" ht="15">
      <c r="A42" s="7" t="s">
        <v>42</v>
      </c>
      <c r="B42" s="9">
        <v>389911</v>
      </c>
      <c r="C42" s="9"/>
      <c r="F42" s="9">
        <v>384838</v>
      </c>
      <c r="G42" s="9"/>
      <c r="J42" s="9">
        <v>378899</v>
      </c>
      <c r="K42" s="9"/>
    </row>
    <row r="43" spans="1:12" ht="15">
      <c r="A43" t="s">
        <v>43</v>
      </c>
      <c r="B43" s="2"/>
      <c r="C43" s="2"/>
      <c r="D43" s="2"/>
      <c r="F43" s="2"/>
      <c r="G43" s="2"/>
      <c r="H43" s="2"/>
      <c r="J43" s="2"/>
      <c r="K43" s="2"/>
      <c r="L43" s="2"/>
    </row>
    <row r="44" spans="1:11" ht="15">
      <c r="A44" t="s">
        <v>44</v>
      </c>
      <c r="B44" s="9">
        <v>10914</v>
      </c>
      <c r="C44" s="9"/>
      <c r="F44" s="9">
        <v>10658</v>
      </c>
      <c r="G44" s="9"/>
      <c r="J44" s="9">
        <v>11469</v>
      </c>
      <c r="K44" s="9"/>
    </row>
    <row r="45" spans="1:11" ht="15">
      <c r="A45" t="s">
        <v>45</v>
      </c>
      <c r="B45" s="11">
        <v>9.8</v>
      </c>
      <c r="C45" s="11"/>
      <c r="F45" s="11">
        <v>10.17</v>
      </c>
      <c r="G45" s="11"/>
      <c r="J45" s="11">
        <v>9.94</v>
      </c>
      <c r="K45" s="11"/>
    </row>
    <row r="46" spans="1:11" ht="15">
      <c r="A46" t="s">
        <v>46</v>
      </c>
      <c r="B46" s="12">
        <v>1069.66</v>
      </c>
      <c r="C46" s="12"/>
      <c r="F46" s="12">
        <v>1083.58</v>
      </c>
      <c r="G46" s="12"/>
      <c r="J46" s="12">
        <v>1139.87</v>
      </c>
      <c r="K46" s="12"/>
    </row>
    <row r="47" spans="1:11" ht="15">
      <c r="A47" t="s">
        <v>47</v>
      </c>
      <c r="B47" s="9">
        <v>1081</v>
      </c>
      <c r="C47" s="9"/>
      <c r="F47" s="9">
        <v>1034</v>
      </c>
      <c r="G47" s="9"/>
      <c r="J47" s="9">
        <v>1070</v>
      </c>
      <c r="K47" s="9"/>
    </row>
  </sheetData>
  <sheetProtection selectLockedCells="1" selectUnlockedCells="1"/>
  <mergeCells count="12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D43"/>
    <mergeCell ref="F43:H43"/>
    <mergeCell ref="J43:L43"/>
    <mergeCell ref="B44:C44"/>
    <mergeCell ref="F44:G44"/>
    <mergeCell ref="J44:K44"/>
    <mergeCell ref="B45:C45"/>
    <mergeCell ref="F45:G45"/>
    <mergeCell ref="J45:K45"/>
    <mergeCell ref="B46:C46"/>
    <mergeCell ref="F46:G46"/>
    <mergeCell ref="J46:K46"/>
    <mergeCell ref="B47:C47"/>
    <mergeCell ref="F47:G47"/>
    <mergeCell ref="J47:K4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232</v>
      </c>
      <c r="B2" s="1"/>
      <c r="C2" s="1"/>
      <c r="D2" s="1"/>
      <c r="E2" s="1"/>
      <c r="F2" s="1"/>
    </row>
    <row r="4" spans="1:8" ht="15">
      <c r="A4" s="2"/>
      <c r="B4" s="2"/>
      <c r="C4" s="2"/>
      <c r="D4" s="2"/>
      <c r="E4" s="2"/>
      <c r="F4" s="2"/>
      <c r="G4" s="2"/>
      <c r="H4" s="2"/>
    </row>
    <row r="6" spans="2:8" ht="15">
      <c r="B6" s="6" t="s">
        <v>165</v>
      </c>
      <c r="C6" s="6"/>
      <c r="D6" s="6"/>
      <c r="E6" s="6"/>
      <c r="F6" s="6"/>
      <c r="G6" s="6"/>
      <c r="H6" s="6"/>
    </row>
    <row r="7" spans="2:8" ht="15">
      <c r="B7" s="6" t="s">
        <v>15</v>
      </c>
      <c r="C7" s="6"/>
      <c r="D7" s="6"/>
      <c r="F7" s="6" t="s">
        <v>16</v>
      </c>
      <c r="G7" s="6"/>
      <c r="H7" s="6"/>
    </row>
    <row r="8" spans="1:7" ht="15">
      <c r="A8" t="s">
        <v>228</v>
      </c>
      <c r="B8" s="8">
        <v>37265</v>
      </c>
      <c r="C8" s="8"/>
      <c r="F8" s="8">
        <v>43599</v>
      </c>
      <c r="G8" s="8"/>
    </row>
    <row r="9" spans="1:7" ht="15">
      <c r="A9" t="s">
        <v>233</v>
      </c>
      <c r="B9" s="10">
        <v>-2654</v>
      </c>
      <c r="C9" s="10"/>
      <c r="F9" s="9">
        <v>9505</v>
      </c>
      <c r="G9" s="9"/>
    </row>
    <row r="10" spans="1:7" ht="15">
      <c r="A10" t="s">
        <v>230</v>
      </c>
      <c r="B10" s="8">
        <v>39919</v>
      </c>
      <c r="C10" s="8"/>
      <c r="F10" s="8">
        <v>34094</v>
      </c>
      <c r="G10" s="8"/>
    </row>
  </sheetData>
  <sheetProtection selectLockedCells="1" selectUnlockedCells="1"/>
  <mergeCells count="11">
    <mergeCell ref="A2:F2"/>
    <mergeCell ref="A4:H4"/>
    <mergeCell ref="B6:H6"/>
    <mergeCell ref="B7:D7"/>
    <mergeCell ref="F7:H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1.7109375" style="0" customWidth="1"/>
    <col min="2" max="7" width="8.7109375" style="0" customWidth="1"/>
    <col min="8" max="8" width="2.7109375" style="0" customWidth="1"/>
    <col min="9"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2" ht="15">
      <c r="A5" s="7" t="s">
        <v>234</v>
      </c>
      <c r="B5" s="2"/>
      <c r="C5" s="2"/>
      <c r="D5" s="2"/>
      <c r="F5" s="2"/>
      <c r="G5" s="2"/>
      <c r="H5" s="2"/>
      <c r="J5" s="2"/>
      <c r="K5" s="2"/>
      <c r="L5" s="2"/>
    </row>
    <row r="6" spans="1:11" ht="15">
      <c r="A6" t="s">
        <v>235</v>
      </c>
      <c r="B6" s="14" t="s">
        <v>236</v>
      </c>
      <c r="C6" s="14"/>
      <c r="F6" s="14" t="s">
        <v>237</v>
      </c>
      <c r="G6" s="14"/>
      <c r="J6" s="14" t="s">
        <v>238</v>
      </c>
      <c r="K6" s="14"/>
    </row>
    <row r="7" spans="1:11" ht="15">
      <c r="A7" t="s">
        <v>239</v>
      </c>
      <c r="B7" s="12">
        <v>41.7</v>
      </c>
      <c r="C7" s="12"/>
      <c r="F7" s="19">
        <v>-54.7</v>
      </c>
      <c r="G7" s="19"/>
      <c r="J7" s="12">
        <v>49.2</v>
      </c>
      <c r="K7" s="12"/>
    </row>
    <row r="8" spans="1:12" ht="15">
      <c r="A8" s="7" t="s">
        <v>240</v>
      </c>
      <c r="B8" s="2"/>
      <c r="C8" s="2"/>
      <c r="D8" s="2"/>
      <c r="F8" s="2"/>
      <c r="G8" s="2"/>
      <c r="H8" s="2"/>
      <c r="J8" s="2"/>
      <c r="K8" s="2"/>
      <c r="L8" s="2"/>
    </row>
    <row r="9" spans="1:11" ht="15">
      <c r="A9" t="s">
        <v>241</v>
      </c>
      <c r="B9" s="14" t="s">
        <v>242</v>
      </c>
      <c r="C9" s="14"/>
      <c r="F9" s="14" t="s">
        <v>243</v>
      </c>
      <c r="G9" s="14"/>
      <c r="J9" s="14" t="s">
        <v>244</v>
      </c>
      <c r="K9" s="14"/>
    </row>
    <row r="10" spans="1:11" ht="15">
      <c r="A10" t="s">
        <v>245</v>
      </c>
      <c r="B10" s="19">
        <v>-2.2</v>
      </c>
      <c r="C10" s="19"/>
      <c r="F10" s="12">
        <v>2.2</v>
      </c>
      <c r="G10" s="12"/>
      <c r="J10" s="19">
        <v>-2.5</v>
      </c>
      <c r="K10" s="19"/>
    </row>
    <row r="11" spans="1:11" ht="15">
      <c r="A11" t="s">
        <v>246</v>
      </c>
      <c r="B11" s="14" t="s">
        <v>247</v>
      </c>
      <c r="C11" s="14"/>
      <c r="F11" s="14" t="s">
        <v>248</v>
      </c>
      <c r="G11" s="14"/>
      <c r="H11" t="s">
        <v>249</v>
      </c>
      <c r="J11" s="14" t="s">
        <v>250</v>
      </c>
      <c r="K11" s="14"/>
    </row>
    <row r="12" spans="1:11" ht="15">
      <c r="A12" t="s">
        <v>251</v>
      </c>
      <c r="B12" s="12">
        <v>109.9</v>
      </c>
      <c r="C12" s="12"/>
      <c r="F12" s="19">
        <v>-41</v>
      </c>
      <c r="G12" s="19"/>
      <c r="J12" s="12">
        <v>43.2</v>
      </c>
      <c r="K12" s="12"/>
    </row>
  </sheetData>
  <sheetProtection selectLockedCells="1" selectUnlockedCells="1"/>
  <mergeCells count="28">
    <mergeCell ref="A2:L2"/>
    <mergeCell ref="B4:D4"/>
    <mergeCell ref="F4:H4"/>
    <mergeCell ref="J4:L4"/>
    <mergeCell ref="B5:D5"/>
    <mergeCell ref="F5:H5"/>
    <mergeCell ref="J5:L5"/>
    <mergeCell ref="B6:C6"/>
    <mergeCell ref="F6:G6"/>
    <mergeCell ref="J6:K6"/>
    <mergeCell ref="B7:C7"/>
    <mergeCell ref="F7:G7"/>
    <mergeCell ref="J7:K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4.7109375" style="0" customWidth="1"/>
    <col min="3" max="3" width="2.7109375" style="0" customWidth="1"/>
    <col min="4" max="7" width="8.7109375" style="0" customWidth="1"/>
    <col min="8" max="8" width="1.7109375" style="0" customWidth="1"/>
    <col min="9" max="16384" width="8.7109375" style="0" customWidth="1"/>
  </cols>
  <sheetData>
    <row r="2" spans="1:11" ht="15">
      <c r="A2" s="2"/>
      <c r="B2" s="2"/>
      <c r="C2" s="2"/>
      <c r="D2" s="2"/>
      <c r="E2" s="2"/>
      <c r="F2" s="2"/>
      <c r="G2" s="2"/>
      <c r="H2" s="2"/>
      <c r="I2" s="2"/>
      <c r="J2" s="2"/>
      <c r="K2" s="2"/>
    </row>
    <row r="4" spans="1:11" ht="15">
      <c r="A4" t="s">
        <v>252</v>
      </c>
      <c r="B4" s="6" t="s">
        <v>253</v>
      </c>
      <c r="C4" s="6"/>
      <c r="E4" s="6" t="s">
        <v>254</v>
      </c>
      <c r="F4" s="6"/>
      <c r="G4" s="6"/>
      <c r="I4" s="6" t="s">
        <v>255</v>
      </c>
      <c r="J4" s="6"/>
      <c r="K4" s="6"/>
    </row>
    <row r="5" spans="1:10" ht="15">
      <c r="A5" t="s">
        <v>241</v>
      </c>
      <c r="B5" s="13" t="s">
        <v>256</v>
      </c>
      <c r="C5" t="s">
        <v>249</v>
      </c>
      <c r="E5" s="14" t="s">
        <v>231</v>
      </c>
      <c r="F5" s="14"/>
      <c r="H5" t="s">
        <v>257</v>
      </c>
      <c r="I5" s="12">
        <v>2.7</v>
      </c>
      <c r="J5" s="12"/>
    </row>
    <row r="6" spans="1:10" ht="15">
      <c r="A6" t="s">
        <v>241</v>
      </c>
      <c r="B6" s="13" t="s">
        <v>258</v>
      </c>
      <c r="E6" s="14" t="s">
        <v>86</v>
      </c>
      <c r="F6" s="14"/>
      <c r="H6" t="s">
        <v>257</v>
      </c>
      <c r="I6" s="20">
        <v>-2.7</v>
      </c>
      <c r="J6" s="20"/>
    </row>
    <row r="7" spans="1:10" ht="15">
      <c r="A7" t="s">
        <v>259</v>
      </c>
      <c r="B7" s="13" t="s">
        <v>256</v>
      </c>
      <c r="C7" t="s">
        <v>249</v>
      </c>
      <c r="E7" s="11">
        <v>50.7</v>
      </c>
      <c r="F7" s="11"/>
      <c r="I7" s="11">
        <v>4.2</v>
      </c>
      <c r="J7" s="11"/>
    </row>
    <row r="8" spans="1:10" ht="15">
      <c r="A8" t="s">
        <v>259</v>
      </c>
      <c r="B8" s="13" t="s">
        <v>258</v>
      </c>
      <c r="E8" s="20">
        <v>-45.1</v>
      </c>
      <c r="F8" s="20"/>
      <c r="I8" s="20">
        <v>-3.7</v>
      </c>
      <c r="J8" s="20"/>
    </row>
  </sheetData>
  <sheetProtection selectLockedCells="1" selectUnlockedCells="1"/>
  <mergeCells count="12">
    <mergeCell ref="A2:K2"/>
    <mergeCell ref="B4:C4"/>
    <mergeCell ref="E4:G4"/>
    <mergeCell ref="I4:K4"/>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48.7109375" style="0" customWidth="1"/>
    <col min="2" max="5" width="8.7109375" style="0" customWidth="1"/>
    <col min="6" max="6" width="6.7109375" style="0" customWidth="1"/>
    <col min="7" max="12" width="8.7109375" style="0" customWidth="1"/>
    <col min="13" max="13" width="6.7109375" style="0" customWidth="1"/>
    <col min="14" max="16384" width="8.7109375" style="0" customWidth="1"/>
  </cols>
  <sheetData>
    <row r="2" spans="1:6" ht="15">
      <c r="A2" s="1" t="s">
        <v>260</v>
      </c>
      <c r="B2" s="1"/>
      <c r="C2" s="1"/>
      <c r="D2" s="1"/>
      <c r="E2" s="1"/>
      <c r="F2" s="1"/>
    </row>
    <row r="4" spans="1:14" ht="15">
      <c r="A4" s="2"/>
      <c r="B4" s="2"/>
      <c r="C4" s="2"/>
      <c r="D4" s="2"/>
      <c r="E4" s="2"/>
      <c r="F4" s="2"/>
      <c r="G4" s="2"/>
      <c r="H4" s="2"/>
      <c r="I4" s="2"/>
      <c r="J4" s="2"/>
      <c r="K4" s="2"/>
      <c r="L4" s="2"/>
      <c r="M4" s="2"/>
      <c r="N4" s="2"/>
    </row>
    <row r="6" spans="2:14" ht="15">
      <c r="B6" s="6" t="s">
        <v>261</v>
      </c>
      <c r="C6" s="6"/>
      <c r="D6" s="6"/>
      <c r="E6" s="6"/>
      <c r="F6" s="6"/>
      <c r="G6" s="6"/>
      <c r="I6" s="6" t="s">
        <v>262</v>
      </c>
      <c r="J6" s="6"/>
      <c r="K6" s="6"/>
      <c r="L6" s="6"/>
      <c r="M6" s="6"/>
      <c r="N6" s="6"/>
    </row>
    <row r="7" spans="2:14" ht="15">
      <c r="B7" s="6" t="s">
        <v>263</v>
      </c>
      <c r="C7" s="6"/>
      <c r="D7" s="6"/>
      <c r="F7" s="6" t="s">
        <v>264</v>
      </c>
      <c r="G7" s="6"/>
      <c r="I7" s="6" t="s">
        <v>263</v>
      </c>
      <c r="J7" s="6"/>
      <c r="K7" s="6"/>
      <c r="M7" s="6" t="s">
        <v>264</v>
      </c>
      <c r="N7" s="6"/>
    </row>
    <row r="8" spans="1:13" ht="15">
      <c r="A8" t="s">
        <v>265</v>
      </c>
      <c r="B8" s="8">
        <v>58928</v>
      </c>
      <c r="C8" s="8"/>
      <c r="F8" s="13" t="s">
        <v>266</v>
      </c>
      <c r="I8" s="8">
        <v>107645</v>
      </c>
      <c r="J8" s="8"/>
      <c r="M8" s="13" t="s">
        <v>267</v>
      </c>
    </row>
    <row r="9" spans="1:13" ht="15">
      <c r="A9" t="s">
        <v>268</v>
      </c>
      <c r="B9" s="9">
        <v>185800</v>
      </c>
      <c r="C9" s="9"/>
      <c r="F9" s="13" t="s">
        <v>269</v>
      </c>
      <c r="I9" s="9">
        <v>190000</v>
      </c>
      <c r="J9" s="9"/>
      <c r="M9" s="13" t="s">
        <v>270</v>
      </c>
    </row>
    <row r="10" spans="1:13" ht="15">
      <c r="A10" t="s">
        <v>271</v>
      </c>
      <c r="B10" s="9">
        <v>51547</v>
      </c>
      <c r="C10" s="9"/>
      <c r="F10" s="13" t="s">
        <v>272</v>
      </c>
      <c r="I10" s="9">
        <v>51547</v>
      </c>
      <c r="J10" s="9"/>
      <c r="M10" s="13" t="s">
        <v>273</v>
      </c>
    </row>
    <row r="11" spans="1:13" ht="15">
      <c r="A11" t="s">
        <v>274</v>
      </c>
      <c r="B11" s="9">
        <v>1961083</v>
      </c>
      <c r="C11" s="9"/>
      <c r="F11" s="13" t="s">
        <v>275</v>
      </c>
      <c r="I11" s="9">
        <v>1755529</v>
      </c>
      <c r="J11" s="9"/>
      <c r="M11" s="13" t="s">
        <v>276</v>
      </c>
    </row>
    <row r="12" spans="1:13" ht="15">
      <c r="A12" s="7" t="s">
        <v>277</v>
      </c>
      <c r="B12" s="9">
        <v>2257358</v>
      </c>
      <c r="C12" s="9"/>
      <c r="F12" s="13" t="s">
        <v>278</v>
      </c>
      <c r="I12" s="9">
        <v>2104721</v>
      </c>
      <c r="J12" s="9"/>
      <c r="M12" s="13" t="s">
        <v>279</v>
      </c>
    </row>
    <row r="13" spans="1:13" ht="15">
      <c r="A13" s="7" t="s">
        <v>280</v>
      </c>
      <c r="B13" s="9">
        <v>1939284</v>
      </c>
      <c r="C13" s="9"/>
      <c r="F13" s="13" t="s">
        <v>281</v>
      </c>
      <c r="I13" s="9">
        <v>1773220</v>
      </c>
      <c r="J13" s="9"/>
      <c r="M13" s="13" t="s">
        <v>282</v>
      </c>
    </row>
    <row r="14" spans="1:13" ht="15">
      <c r="A14" t="s">
        <v>92</v>
      </c>
      <c r="B14" s="8">
        <v>4196642</v>
      </c>
      <c r="C14" s="8"/>
      <c r="F14" s="13" t="s">
        <v>283</v>
      </c>
      <c r="I14" s="8">
        <v>3877941</v>
      </c>
      <c r="J14" s="8"/>
      <c r="M14" s="13" t="s">
        <v>283</v>
      </c>
    </row>
  </sheetData>
  <sheetProtection selectLockedCells="1" selectUnlockedCells="1"/>
  <mergeCells count="22">
    <mergeCell ref="A2:F2"/>
    <mergeCell ref="A4:N4"/>
    <mergeCell ref="B6:G6"/>
    <mergeCell ref="I6:N6"/>
    <mergeCell ref="B7:D7"/>
    <mergeCell ref="F7:G7"/>
    <mergeCell ref="I7:K7"/>
    <mergeCell ref="M7:N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284</v>
      </c>
      <c r="B2" s="1"/>
      <c r="C2" s="1"/>
      <c r="D2" s="1"/>
      <c r="E2" s="1"/>
      <c r="F2" s="1"/>
    </row>
    <row r="4" spans="1:8" ht="15">
      <c r="A4" s="2"/>
      <c r="B4" s="2"/>
      <c r="C4" s="2"/>
      <c r="D4" s="2"/>
      <c r="E4" s="2"/>
      <c r="F4" s="2"/>
      <c r="G4" s="2"/>
      <c r="H4" s="2"/>
    </row>
    <row r="6" spans="2:8" ht="15">
      <c r="B6" s="6" t="s">
        <v>15</v>
      </c>
      <c r="C6" s="6"/>
      <c r="D6" s="6"/>
      <c r="F6" s="6" t="s">
        <v>16</v>
      </c>
      <c r="G6" s="6"/>
      <c r="H6" s="6"/>
    </row>
    <row r="7" spans="1:7" ht="15">
      <c r="A7" t="s">
        <v>285</v>
      </c>
      <c r="B7" s="8">
        <v>182300</v>
      </c>
      <c r="C7" s="8"/>
      <c r="F7" s="8">
        <v>190000</v>
      </c>
      <c r="G7" s="8"/>
    </row>
    <row r="8" spans="1:7" ht="15">
      <c r="A8" t="s">
        <v>286</v>
      </c>
      <c r="B8" s="8">
        <v>21473</v>
      </c>
      <c r="C8" s="8"/>
      <c r="F8" s="8">
        <v>10503</v>
      </c>
      <c r="G8" s="8"/>
    </row>
    <row r="9" spans="1:7" ht="15">
      <c r="A9" t="s">
        <v>287</v>
      </c>
      <c r="B9" s="8">
        <v>221000</v>
      </c>
      <c r="C9" s="8"/>
      <c r="F9" s="8">
        <v>200000</v>
      </c>
      <c r="G9" s="8"/>
    </row>
    <row r="10" spans="1:7" ht="15">
      <c r="A10" t="s">
        <v>288</v>
      </c>
      <c r="B10" s="8">
        <v>148616</v>
      </c>
      <c r="C10" s="8"/>
      <c r="F10" s="8">
        <v>58199</v>
      </c>
      <c r="G10" s="8"/>
    </row>
    <row r="11" spans="1:7" ht="15">
      <c r="A11" t="s">
        <v>289</v>
      </c>
      <c r="B11" s="14" t="s">
        <v>290</v>
      </c>
      <c r="C11" s="14"/>
      <c r="F11" s="14" t="s">
        <v>291</v>
      </c>
      <c r="G11" s="14"/>
    </row>
    <row r="12" spans="1:7" ht="15">
      <c r="A12" t="s">
        <v>292</v>
      </c>
      <c r="B12" s="14" t="s">
        <v>293</v>
      </c>
      <c r="C12" s="14"/>
      <c r="F12" s="14" t="s">
        <v>294</v>
      </c>
      <c r="G12" s="14"/>
    </row>
  </sheetData>
  <sheetProtection selectLockedCells="1" selectUnlockedCells="1"/>
  <mergeCells count="16">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6" ht="15">
      <c r="A2" s="1" t="s">
        <v>295</v>
      </c>
      <c r="B2" s="1"/>
      <c r="C2" s="1"/>
      <c r="D2" s="1"/>
      <c r="E2" s="1"/>
      <c r="F2" s="1"/>
    </row>
    <row r="4" spans="1:8" ht="15">
      <c r="A4" s="2"/>
      <c r="B4" s="2"/>
      <c r="C4" s="2"/>
      <c r="D4" s="2"/>
      <c r="E4" s="2"/>
      <c r="F4" s="2"/>
      <c r="G4" s="2"/>
      <c r="H4" s="2"/>
    </row>
    <row r="6" spans="2:8" ht="15">
      <c r="B6" s="6" t="s">
        <v>138</v>
      </c>
      <c r="C6" s="6"/>
      <c r="D6" s="6"/>
      <c r="F6" s="6" t="s">
        <v>139</v>
      </c>
      <c r="G6" s="6"/>
      <c r="H6" s="6"/>
    </row>
    <row r="7" spans="1:8" ht="15">
      <c r="A7" s="7" t="s">
        <v>296</v>
      </c>
      <c r="B7" s="2"/>
      <c r="C7" s="2"/>
      <c r="D7" s="2"/>
      <c r="F7" s="2"/>
      <c r="G7" s="2"/>
      <c r="H7" s="2"/>
    </row>
    <row r="8" spans="1:7" ht="15">
      <c r="A8" t="s">
        <v>297</v>
      </c>
      <c r="B8" s="8">
        <v>434077</v>
      </c>
      <c r="C8" s="8"/>
      <c r="F8" s="8">
        <v>8433</v>
      </c>
      <c r="G8" s="8"/>
    </row>
    <row r="9" spans="2:8" ht="15">
      <c r="B9" s="2"/>
      <c r="C9" s="2"/>
      <c r="D9" s="2"/>
      <c r="F9" s="2"/>
      <c r="G9" s="2"/>
      <c r="H9" s="2"/>
    </row>
    <row r="10" spans="1:8" ht="15">
      <c r="A10" s="7" t="s">
        <v>298</v>
      </c>
      <c r="B10" s="2"/>
      <c r="C10" s="2"/>
      <c r="D10" s="2"/>
      <c r="F10" s="2"/>
      <c r="G10" s="2"/>
      <c r="H10" s="2"/>
    </row>
    <row r="11" spans="1:7" ht="15">
      <c r="A11">
        <v>2020</v>
      </c>
      <c r="B11" s="8">
        <v>405000</v>
      </c>
      <c r="C11" s="8"/>
      <c r="F11" s="8">
        <v>9000</v>
      </c>
      <c r="G11" s="8"/>
    </row>
    <row r="12" spans="1:7" ht="15">
      <c r="A12">
        <v>2021</v>
      </c>
      <c r="B12" s="9">
        <v>405000</v>
      </c>
      <c r="C12" s="9"/>
      <c r="F12" s="9">
        <v>9000</v>
      </c>
      <c r="G12" s="9"/>
    </row>
    <row r="13" spans="1:7" ht="15">
      <c r="A13">
        <v>2022</v>
      </c>
      <c r="B13" s="9">
        <v>405000</v>
      </c>
      <c r="C13" s="9"/>
      <c r="F13" s="9">
        <v>15000</v>
      </c>
      <c r="G13" s="9"/>
    </row>
  </sheetData>
  <sheetProtection selectLockedCells="1" selectUnlockedCells="1"/>
  <mergeCells count="18">
    <mergeCell ref="A2:F2"/>
    <mergeCell ref="A4:H4"/>
    <mergeCell ref="B6:D6"/>
    <mergeCell ref="F6:H6"/>
    <mergeCell ref="B7:D7"/>
    <mergeCell ref="F7:H7"/>
    <mergeCell ref="B8:C8"/>
    <mergeCell ref="F8:G8"/>
    <mergeCell ref="B9:D9"/>
    <mergeCell ref="F9:H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6" ht="15">
      <c r="A2" s="1" t="s">
        <v>299</v>
      </c>
      <c r="B2" s="1"/>
      <c r="C2" s="1"/>
      <c r="D2" s="1"/>
      <c r="E2" s="1"/>
      <c r="F2" s="1"/>
    </row>
    <row r="4" spans="1:4" ht="15">
      <c r="A4" s="2"/>
      <c r="B4" s="2"/>
      <c r="C4" s="2"/>
      <c r="D4" s="2"/>
    </row>
    <row r="6" spans="2:4" ht="15">
      <c r="B6" s="6" t="s">
        <v>27</v>
      </c>
      <c r="C6" s="6"/>
      <c r="D6" s="6"/>
    </row>
    <row r="7" spans="1:4" ht="15">
      <c r="A7" s="7" t="s">
        <v>300</v>
      </c>
      <c r="B7" s="2"/>
      <c r="C7" s="2"/>
      <c r="D7" s="2"/>
    </row>
    <row r="8" spans="1:3" ht="15">
      <c r="A8" t="s">
        <v>301</v>
      </c>
      <c r="B8" s="8">
        <v>14343</v>
      </c>
      <c r="C8" s="8"/>
    </row>
    <row r="9" spans="2:4" ht="15">
      <c r="B9" s="2"/>
      <c r="C9" s="2"/>
      <c r="D9" s="2"/>
    </row>
    <row r="10" spans="1:4" ht="15">
      <c r="A10" s="7" t="s">
        <v>302</v>
      </c>
      <c r="B10" s="2"/>
      <c r="C10" s="2"/>
      <c r="D10" s="2"/>
    </row>
    <row r="11" spans="1:3" ht="15">
      <c r="A11">
        <v>2020</v>
      </c>
      <c r="B11" s="8">
        <v>15000</v>
      </c>
      <c r="C11" s="8"/>
    </row>
    <row r="12" spans="1:3" ht="15">
      <c r="A12">
        <v>2021</v>
      </c>
      <c r="B12" s="9">
        <v>15000</v>
      </c>
      <c r="C12" s="9"/>
    </row>
    <row r="13" spans="1:3" ht="15">
      <c r="A13">
        <v>2022</v>
      </c>
      <c r="B13" s="9">
        <v>12000</v>
      </c>
      <c r="C13" s="9"/>
    </row>
  </sheetData>
  <sheetProtection selectLockedCells="1" selectUnlockedCells="1"/>
  <mergeCells count="10">
    <mergeCell ref="A2:F2"/>
    <mergeCell ref="A4:D4"/>
    <mergeCell ref="B6:D6"/>
    <mergeCell ref="B7:D7"/>
    <mergeCell ref="B8:C8"/>
    <mergeCell ref="B9:D9"/>
    <mergeCell ref="B10:D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303</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6" t="s">
        <v>304</v>
      </c>
      <c r="C6" s="6"/>
      <c r="D6" s="6"/>
      <c r="F6" s="6" t="s">
        <v>305</v>
      </c>
      <c r="G6" s="6"/>
      <c r="H6" s="6"/>
      <c r="J6" s="6" t="s">
        <v>306</v>
      </c>
      <c r="K6" s="6"/>
      <c r="L6" s="6"/>
      <c r="N6" s="6" t="s">
        <v>307</v>
      </c>
      <c r="O6" s="6"/>
      <c r="P6" s="6"/>
      <c r="R6" s="6" t="s">
        <v>308</v>
      </c>
      <c r="S6" s="6"/>
      <c r="T6" s="6"/>
      <c r="V6" s="6" t="s">
        <v>309</v>
      </c>
      <c r="W6" s="6"/>
      <c r="X6" s="6"/>
    </row>
    <row r="7" spans="1:24" ht="15">
      <c r="A7" t="s">
        <v>310</v>
      </c>
      <c r="B7" s="2"/>
      <c r="C7" s="2"/>
      <c r="D7" s="2"/>
      <c r="F7" s="2"/>
      <c r="G7" s="2"/>
      <c r="H7" s="2"/>
      <c r="J7" s="2"/>
      <c r="K7" s="2"/>
      <c r="L7" s="2"/>
      <c r="N7" s="2"/>
      <c r="O7" s="2"/>
      <c r="P7" s="2"/>
      <c r="R7" s="2"/>
      <c r="S7" s="2"/>
      <c r="T7" s="2"/>
      <c r="V7" s="2"/>
      <c r="W7" s="2"/>
      <c r="X7" s="2"/>
    </row>
    <row r="8" spans="1:23" ht="15">
      <c r="A8" t="s">
        <v>311</v>
      </c>
      <c r="B8" s="8">
        <v>52</v>
      </c>
      <c r="C8" s="8"/>
      <c r="F8" s="14" t="s">
        <v>231</v>
      </c>
      <c r="G8" s="14"/>
      <c r="J8" s="8">
        <v>250</v>
      </c>
      <c r="K8" s="8"/>
      <c r="N8" s="8">
        <v>14</v>
      </c>
      <c r="O8" s="8"/>
      <c r="R8" s="14" t="s">
        <v>231</v>
      </c>
      <c r="S8" s="14"/>
      <c r="V8" s="8">
        <v>1505</v>
      </c>
      <c r="W8" s="8"/>
    </row>
    <row r="9" spans="1:23" ht="15">
      <c r="A9" t="s">
        <v>271</v>
      </c>
      <c r="B9" s="14" t="s">
        <v>86</v>
      </c>
      <c r="C9" s="14"/>
      <c r="F9" s="14" t="s">
        <v>86</v>
      </c>
      <c r="G9" s="14"/>
      <c r="J9" s="14" t="s">
        <v>86</v>
      </c>
      <c r="K9" s="14"/>
      <c r="N9" s="14" t="s">
        <v>86</v>
      </c>
      <c r="O9" s="14"/>
      <c r="R9" s="14" t="s">
        <v>86</v>
      </c>
      <c r="S9" s="14"/>
      <c r="V9" s="9">
        <v>52</v>
      </c>
      <c r="W9" s="9"/>
    </row>
    <row r="10" spans="1:23" ht="15">
      <c r="A10" t="s">
        <v>312</v>
      </c>
      <c r="B10" s="9">
        <v>85</v>
      </c>
      <c r="C10" s="9"/>
      <c r="F10" s="9">
        <v>83</v>
      </c>
      <c r="G10" s="9"/>
      <c r="J10" s="9">
        <v>73</v>
      </c>
      <c r="K10" s="9"/>
      <c r="N10" s="9">
        <v>69</v>
      </c>
      <c r="O10" s="9"/>
      <c r="R10" s="9">
        <v>69</v>
      </c>
      <c r="S10" s="9"/>
      <c r="V10" s="9">
        <v>1325</v>
      </c>
      <c r="W10" s="9"/>
    </row>
    <row r="11" spans="1:23" ht="15">
      <c r="A11" t="s">
        <v>268</v>
      </c>
      <c r="B11" s="9">
        <v>182</v>
      </c>
      <c r="C11" s="9"/>
      <c r="F11" s="14" t="s">
        <v>86</v>
      </c>
      <c r="G11" s="14"/>
      <c r="J11" s="14" t="s">
        <v>86</v>
      </c>
      <c r="K11" s="14"/>
      <c r="N11" s="14" t="s">
        <v>86</v>
      </c>
      <c r="O11" s="14"/>
      <c r="R11" s="14" t="s">
        <v>86</v>
      </c>
      <c r="S11" s="14"/>
      <c r="V11" s="14" t="s">
        <v>86</v>
      </c>
      <c r="W11" s="14"/>
    </row>
    <row r="12" spans="1:23" ht="15">
      <c r="A12" t="s">
        <v>313</v>
      </c>
      <c r="B12" s="9">
        <v>247</v>
      </c>
      <c r="C12" s="9"/>
      <c r="F12" s="9">
        <v>230</v>
      </c>
      <c r="G12" s="9"/>
      <c r="J12" s="9">
        <v>223</v>
      </c>
      <c r="K12" s="9"/>
      <c r="N12" s="9">
        <v>219</v>
      </c>
      <c r="O12" s="9"/>
      <c r="R12" s="9">
        <v>194</v>
      </c>
      <c r="S12" s="9"/>
      <c r="V12" s="9">
        <v>1446</v>
      </c>
      <c r="W12" s="9"/>
    </row>
    <row r="13" spans="1:23" ht="15">
      <c r="A13" t="s">
        <v>314</v>
      </c>
      <c r="B13" s="9">
        <v>4</v>
      </c>
      <c r="C13" s="9"/>
      <c r="F13" s="9">
        <v>4</v>
      </c>
      <c r="G13" s="9"/>
      <c r="J13" s="9">
        <v>4</v>
      </c>
      <c r="K13" s="9"/>
      <c r="N13" s="9">
        <v>4</v>
      </c>
      <c r="O13" s="9"/>
      <c r="R13" s="9">
        <v>4</v>
      </c>
      <c r="S13" s="9"/>
      <c r="V13" s="9">
        <v>92</v>
      </c>
      <c r="W13" s="9"/>
    </row>
    <row r="14" spans="1:23" ht="15">
      <c r="A14" t="s">
        <v>315</v>
      </c>
      <c r="B14" s="9">
        <v>33</v>
      </c>
      <c r="C14" s="9"/>
      <c r="F14" s="9">
        <v>34</v>
      </c>
      <c r="G14" s="9"/>
      <c r="J14" s="9">
        <v>25</v>
      </c>
      <c r="K14" s="9"/>
      <c r="N14" s="9">
        <v>25</v>
      </c>
      <c r="O14" s="9"/>
      <c r="R14" s="9">
        <v>29</v>
      </c>
      <c r="S14" s="9"/>
      <c r="V14" s="9">
        <v>192</v>
      </c>
      <c r="W14" s="9"/>
    </row>
    <row r="15" spans="1:23" ht="15">
      <c r="A15" t="s">
        <v>316</v>
      </c>
      <c r="B15" s="9">
        <v>1</v>
      </c>
      <c r="C15" s="9"/>
      <c r="F15" s="14" t="s">
        <v>86</v>
      </c>
      <c r="G15" s="14"/>
      <c r="J15" s="14" t="s">
        <v>86</v>
      </c>
      <c r="K15" s="14"/>
      <c r="N15" s="14" t="s">
        <v>86</v>
      </c>
      <c r="O15" s="14"/>
      <c r="R15" s="14" t="s">
        <v>86</v>
      </c>
      <c r="S15" s="14"/>
      <c r="V15" s="14" t="s">
        <v>86</v>
      </c>
      <c r="W15" s="14"/>
    </row>
    <row r="16" spans="1:23" ht="15">
      <c r="A16" t="s">
        <v>317</v>
      </c>
      <c r="B16" s="9">
        <v>30</v>
      </c>
      <c r="C16" s="9"/>
      <c r="F16" s="9">
        <v>31</v>
      </c>
      <c r="G16" s="9"/>
      <c r="J16" s="9">
        <v>31</v>
      </c>
      <c r="K16" s="9"/>
      <c r="N16" s="9">
        <v>31</v>
      </c>
      <c r="O16" s="9"/>
      <c r="R16" s="9">
        <v>31</v>
      </c>
      <c r="S16" s="9"/>
      <c r="V16" s="9">
        <v>159</v>
      </c>
      <c r="W16" s="9"/>
    </row>
    <row r="17" spans="1:23" ht="15">
      <c r="A17" t="s">
        <v>318</v>
      </c>
      <c r="B17" s="9">
        <v>9</v>
      </c>
      <c r="C17" s="9"/>
      <c r="F17" s="9">
        <v>12</v>
      </c>
      <c r="G17" s="9"/>
      <c r="J17" s="9">
        <v>12</v>
      </c>
      <c r="K17" s="9"/>
      <c r="N17" s="14" t="s">
        <v>86</v>
      </c>
      <c r="O17" s="14"/>
      <c r="R17" s="14" t="s">
        <v>86</v>
      </c>
      <c r="S17" s="14"/>
      <c r="V17" s="14" t="s">
        <v>86</v>
      </c>
      <c r="W17" s="14"/>
    </row>
    <row r="18" spans="2:24" ht="15">
      <c r="B18" s="2"/>
      <c r="C18" s="2"/>
      <c r="D18" s="2"/>
      <c r="F18" s="2"/>
      <c r="G18" s="2"/>
      <c r="H18" s="2"/>
      <c r="J18" s="2"/>
      <c r="K18" s="2"/>
      <c r="L18" s="2"/>
      <c r="N18" s="2"/>
      <c r="O18" s="2"/>
      <c r="P18" s="2"/>
      <c r="R18" s="2"/>
      <c r="S18" s="2"/>
      <c r="T18" s="2"/>
      <c r="V18" s="2"/>
      <c r="W18" s="2"/>
      <c r="X18" s="2"/>
    </row>
    <row r="19" spans="1:23" ht="15">
      <c r="A19" t="s">
        <v>319</v>
      </c>
      <c r="B19" s="9">
        <v>16</v>
      </c>
      <c r="C19" s="9"/>
      <c r="F19" s="9">
        <v>16</v>
      </c>
      <c r="G19" s="9"/>
      <c r="J19" s="9">
        <v>16</v>
      </c>
      <c r="K19" s="9"/>
      <c r="N19" s="9">
        <v>16</v>
      </c>
      <c r="O19" s="9"/>
      <c r="R19" s="9">
        <v>16</v>
      </c>
      <c r="S19" s="9"/>
      <c r="V19" s="9">
        <v>253</v>
      </c>
      <c r="W19" s="9"/>
    </row>
    <row r="20" spans="2:24" ht="15">
      <c r="B20" s="2"/>
      <c r="C20" s="2"/>
      <c r="D20" s="2"/>
      <c r="F20" s="2"/>
      <c r="G20" s="2"/>
      <c r="H20" s="2"/>
      <c r="J20" s="2"/>
      <c r="K20" s="2"/>
      <c r="L20" s="2"/>
      <c r="N20" s="2"/>
      <c r="O20" s="2"/>
      <c r="P20" s="2"/>
      <c r="R20" s="2"/>
      <c r="S20" s="2"/>
      <c r="T20" s="2"/>
      <c r="V20" s="2"/>
      <c r="W20" s="2"/>
      <c r="X20" s="2"/>
    </row>
    <row r="21" spans="1:23" ht="15">
      <c r="A21" t="s">
        <v>320</v>
      </c>
      <c r="B21" s="9">
        <v>18</v>
      </c>
      <c r="C21" s="9"/>
      <c r="F21" s="9">
        <v>13</v>
      </c>
      <c r="G21" s="9"/>
      <c r="J21" s="9">
        <v>6</v>
      </c>
      <c r="K21" s="9"/>
      <c r="N21" s="9">
        <v>6</v>
      </c>
      <c r="O21" s="9"/>
      <c r="R21" s="9">
        <v>20</v>
      </c>
      <c r="S21" s="9"/>
      <c r="V21" s="14" t="s">
        <v>86</v>
      </c>
      <c r="W21" s="14"/>
    </row>
    <row r="22" spans="1:23" ht="15">
      <c r="A22" s="7" t="s">
        <v>321</v>
      </c>
      <c r="B22" s="8">
        <v>677</v>
      </c>
      <c r="C22" s="8"/>
      <c r="F22" s="8">
        <v>423</v>
      </c>
      <c r="G22" s="8"/>
      <c r="J22" s="8">
        <v>640</v>
      </c>
      <c r="K22" s="8"/>
      <c r="N22" s="8">
        <v>384</v>
      </c>
      <c r="O22" s="8"/>
      <c r="R22" s="8">
        <v>363</v>
      </c>
      <c r="S22" s="8"/>
      <c r="V22" s="8">
        <v>5024</v>
      </c>
      <c r="W22" s="8"/>
    </row>
  </sheetData>
  <sheetProtection selectLockedCells="1" selectUnlockedCells="1"/>
  <mergeCells count="104">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D18"/>
    <mergeCell ref="F18:H18"/>
    <mergeCell ref="J18:L18"/>
    <mergeCell ref="N18:P18"/>
    <mergeCell ref="R18:T18"/>
    <mergeCell ref="V18:X18"/>
    <mergeCell ref="B19:C19"/>
    <mergeCell ref="F19:G19"/>
    <mergeCell ref="J19:K19"/>
    <mergeCell ref="N19:O19"/>
    <mergeCell ref="R19:S19"/>
    <mergeCell ref="V19:W19"/>
    <mergeCell ref="B20:D20"/>
    <mergeCell ref="F20:H20"/>
    <mergeCell ref="J20:L20"/>
    <mergeCell ref="N20:P20"/>
    <mergeCell ref="R20:T20"/>
    <mergeCell ref="V20:X20"/>
    <mergeCell ref="B21:C21"/>
    <mergeCell ref="F21:G21"/>
    <mergeCell ref="J21:K21"/>
    <mergeCell ref="N21:O21"/>
    <mergeCell ref="R21:S21"/>
    <mergeCell ref="V21:W21"/>
    <mergeCell ref="B22:C22"/>
    <mergeCell ref="F22:G22"/>
    <mergeCell ref="J22:K22"/>
    <mergeCell ref="N22:O22"/>
    <mergeCell ref="R22:S22"/>
    <mergeCell ref="V22:W2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322</v>
      </c>
      <c r="B2" s="1"/>
      <c r="C2" s="1"/>
      <c r="D2" s="1"/>
      <c r="E2" s="1"/>
      <c r="F2" s="1"/>
    </row>
    <row r="4" spans="1:8" ht="15">
      <c r="A4" s="2"/>
      <c r="B4" s="2"/>
      <c r="C4" s="2"/>
      <c r="D4" s="2"/>
      <c r="E4" s="2"/>
      <c r="F4" s="2"/>
      <c r="G4" s="2"/>
      <c r="H4" s="2"/>
    </row>
    <row r="6" spans="2:8" ht="15">
      <c r="B6" s="6" t="s">
        <v>323</v>
      </c>
      <c r="C6" s="6"/>
      <c r="D6" s="6"/>
      <c r="F6" s="6" t="s">
        <v>323</v>
      </c>
      <c r="G6" s="6"/>
      <c r="H6" s="6"/>
    </row>
    <row r="7" spans="2:8" ht="15">
      <c r="B7" s="6" t="s">
        <v>15</v>
      </c>
      <c r="C7" s="6"/>
      <c r="D7" s="6"/>
      <c r="F7" s="6" t="s">
        <v>16</v>
      </c>
      <c r="G7" s="6"/>
      <c r="H7" s="6"/>
    </row>
    <row r="8" spans="1:7" ht="15">
      <c r="A8" t="s">
        <v>324</v>
      </c>
      <c r="B8" s="9">
        <v>20</v>
      </c>
      <c r="C8" s="9"/>
      <c r="F8" s="9">
        <v>21</v>
      </c>
      <c r="G8" s="9"/>
    </row>
    <row r="9" spans="1:7" ht="15">
      <c r="A9" t="s">
        <v>325</v>
      </c>
      <c r="B9" s="8">
        <v>215000</v>
      </c>
      <c r="C9" s="8"/>
      <c r="F9" s="8">
        <v>235000</v>
      </c>
      <c r="G9" s="8"/>
    </row>
    <row r="10" spans="1:7" ht="15">
      <c r="A10" t="s">
        <v>326</v>
      </c>
      <c r="B10" s="14" t="s">
        <v>327</v>
      </c>
      <c r="C10" s="14"/>
      <c r="F10" s="14" t="s">
        <v>328</v>
      </c>
      <c r="G10" s="14"/>
    </row>
    <row r="11" spans="1:7" ht="15">
      <c r="A11" t="s">
        <v>329</v>
      </c>
      <c r="B11" s="8">
        <v>589</v>
      </c>
      <c r="C11" s="8"/>
      <c r="F11" s="8">
        <v>5283</v>
      </c>
      <c r="G11" s="8"/>
    </row>
    <row r="12" spans="1:7" ht="15">
      <c r="A12" t="s">
        <v>330</v>
      </c>
      <c r="B12" s="14" t="s">
        <v>86</v>
      </c>
      <c r="C12" s="14"/>
      <c r="F12" s="9">
        <v>4843</v>
      </c>
      <c r="G12" s="9"/>
    </row>
    <row r="13" spans="1:7" ht="15">
      <c r="A13" t="s">
        <v>331</v>
      </c>
      <c r="B13" s="10">
        <v>-7825</v>
      </c>
      <c r="C13" s="10"/>
      <c r="F13" s="14" t="s">
        <v>86</v>
      </c>
      <c r="G13" s="14"/>
    </row>
    <row r="14" spans="1:7" ht="15">
      <c r="A14" t="s">
        <v>332</v>
      </c>
      <c r="B14" s="10">
        <v>-18498</v>
      </c>
      <c r="C14" s="10"/>
      <c r="F14" s="10">
        <v>-6861</v>
      </c>
      <c r="G14" s="10"/>
    </row>
  </sheetData>
  <sheetProtection selectLockedCells="1" selectUnlockedCells="1"/>
  <mergeCells count="2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6" t="s">
        <v>304</v>
      </c>
      <c r="C4" s="6"/>
      <c r="D4" s="6"/>
      <c r="F4" s="6" t="s">
        <v>305</v>
      </c>
      <c r="G4" s="6"/>
      <c r="H4" s="6"/>
      <c r="J4" s="6" t="s">
        <v>306</v>
      </c>
      <c r="K4" s="6"/>
      <c r="L4" s="6"/>
      <c r="N4" s="6" t="s">
        <v>307</v>
      </c>
      <c r="O4" s="6"/>
      <c r="P4" s="6"/>
      <c r="R4" s="6" t="s">
        <v>308</v>
      </c>
      <c r="S4" s="6"/>
      <c r="T4" s="6"/>
      <c r="V4" s="6" t="s">
        <v>309</v>
      </c>
      <c r="W4" s="6"/>
      <c r="X4" s="6"/>
      <c r="Z4" s="6" t="s">
        <v>92</v>
      </c>
      <c r="AA4" s="6"/>
      <c r="AB4" s="6"/>
      <c r="AD4" s="6" t="s">
        <v>333</v>
      </c>
      <c r="AE4" s="6"/>
      <c r="AF4" s="6"/>
    </row>
    <row r="5" spans="1:31" ht="15">
      <c r="A5" t="s">
        <v>334</v>
      </c>
      <c r="B5" s="8">
        <v>52000</v>
      </c>
      <c r="C5" s="8"/>
      <c r="F5" s="14" t="s">
        <v>231</v>
      </c>
      <c r="G5" s="14"/>
      <c r="J5" s="8">
        <v>250000</v>
      </c>
      <c r="K5" s="8"/>
      <c r="N5" s="8">
        <v>13500</v>
      </c>
      <c r="O5" s="8"/>
      <c r="R5" s="8">
        <v>15000</v>
      </c>
      <c r="S5" s="8"/>
      <c r="V5" s="8">
        <v>1580000</v>
      </c>
      <c r="W5" s="8"/>
      <c r="Z5" s="8">
        <v>1910500</v>
      </c>
      <c r="AA5" s="8"/>
      <c r="AD5" s="8">
        <v>2173089</v>
      </c>
      <c r="AE5" s="8"/>
    </row>
    <row r="6" spans="1:32" ht="15">
      <c r="A6" t="s">
        <v>335</v>
      </c>
      <c r="B6" s="14" t="s">
        <v>336</v>
      </c>
      <c r="C6" s="14"/>
      <c r="F6" s="14" t="s">
        <v>86</v>
      </c>
      <c r="G6" s="14"/>
      <c r="J6" s="14" t="s">
        <v>337</v>
      </c>
      <c r="K6" s="14"/>
      <c r="N6" s="14" t="s">
        <v>338</v>
      </c>
      <c r="O6" s="14"/>
      <c r="R6" s="14" t="s">
        <v>339</v>
      </c>
      <c r="S6" s="14"/>
      <c r="V6" s="14" t="s">
        <v>340</v>
      </c>
      <c r="W6" s="14"/>
      <c r="Z6" s="14" t="s">
        <v>341</v>
      </c>
      <c r="AA6" s="14"/>
      <c r="AD6" s="2"/>
      <c r="AE6" s="2"/>
      <c r="AF6" s="2"/>
    </row>
    <row r="7" spans="1:31" ht="15">
      <c r="A7" t="s">
        <v>342</v>
      </c>
      <c r="B7" s="14" t="s">
        <v>86</v>
      </c>
      <c r="C7" s="14"/>
      <c r="F7" s="14" t="s">
        <v>86</v>
      </c>
      <c r="G7" s="14"/>
      <c r="J7" s="14" t="s">
        <v>86</v>
      </c>
      <c r="K7" s="14"/>
      <c r="N7" s="14" t="s">
        <v>86</v>
      </c>
      <c r="O7" s="14"/>
      <c r="R7" s="14" t="s">
        <v>86</v>
      </c>
      <c r="S7" s="14"/>
      <c r="V7" s="8">
        <v>51547</v>
      </c>
      <c r="W7" s="8"/>
      <c r="Z7" s="8">
        <v>51547</v>
      </c>
      <c r="AA7" s="8"/>
      <c r="AD7" s="8">
        <v>41238</v>
      </c>
      <c r="AE7" s="8"/>
    </row>
    <row r="8" spans="1:32" ht="15">
      <c r="A8" t="s">
        <v>335</v>
      </c>
      <c r="B8" s="14" t="s">
        <v>86</v>
      </c>
      <c r="C8" s="14"/>
      <c r="F8" s="14" t="s">
        <v>86</v>
      </c>
      <c r="G8" s="14"/>
      <c r="J8" s="14" t="s">
        <v>86</v>
      </c>
      <c r="K8" s="14"/>
      <c r="N8" s="14" t="s">
        <v>86</v>
      </c>
      <c r="O8" s="14"/>
      <c r="R8" s="14" t="s">
        <v>86</v>
      </c>
      <c r="S8" s="14"/>
      <c r="V8" s="14" t="s">
        <v>343</v>
      </c>
      <c r="W8" s="14"/>
      <c r="Z8" s="14" t="s">
        <v>343</v>
      </c>
      <c r="AA8" s="14"/>
      <c r="AD8" s="2"/>
      <c r="AE8" s="2"/>
      <c r="AF8" s="2"/>
    </row>
  </sheetData>
  <sheetProtection selectLockedCells="1" selectUnlockedCells="1"/>
  <mergeCells count="41">
    <mergeCell ref="A2:AF2"/>
    <mergeCell ref="B4:D4"/>
    <mergeCell ref="F4:H4"/>
    <mergeCell ref="J4:L4"/>
    <mergeCell ref="N4:P4"/>
    <mergeCell ref="R4:T4"/>
    <mergeCell ref="V4:X4"/>
    <mergeCell ref="Z4:AB4"/>
    <mergeCell ref="AD4:AF4"/>
    <mergeCell ref="B5:C5"/>
    <mergeCell ref="F5:G5"/>
    <mergeCell ref="J5:K5"/>
    <mergeCell ref="N5:O5"/>
    <mergeCell ref="R5:S5"/>
    <mergeCell ref="V5:W5"/>
    <mergeCell ref="Z5:AA5"/>
    <mergeCell ref="AD5:AE5"/>
    <mergeCell ref="B6:C6"/>
    <mergeCell ref="F6:G6"/>
    <mergeCell ref="J6:K6"/>
    <mergeCell ref="N6:O6"/>
    <mergeCell ref="R6:S6"/>
    <mergeCell ref="V6:W6"/>
    <mergeCell ref="Z6:AA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F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4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13</v>
      </c>
      <c r="B2" s="1"/>
      <c r="C2" s="1"/>
      <c r="D2" s="1"/>
      <c r="E2" s="1"/>
      <c r="F2" s="1"/>
    </row>
    <row r="4" spans="1:9" ht="15">
      <c r="A4" s="2"/>
      <c r="B4" s="2"/>
      <c r="C4" s="2"/>
      <c r="D4" s="2"/>
      <c r="E4" s="2"/>
      <c r="F4" s="2"/>
      <c r="G4" s="2"/>
      <c r="H4" s="2"/>
      <c r="I4" s="2"/>
    </row>
    <row r="6" spans="2:9" ht="15">
      <c r="B6" s="6" t="s">
        <v>14</v>
      </c>
      <c r="C6" s="6"/>
      <c r="D6" s="6"/>
      <c r="E6" s="6"/>
      <c r="F6" s="6"/>
      <c r="G6" s="6"/>
      <c r="H6" s="6"/>
      <c r="I6" s="6"/>
    </row>
    <row r="7" spans="2:9" ht="15">
      <c r="B7" s="6" t="s">
        <v>15</v>
      </c>
      <c r="C7" s="6"/>
      <c r="E7" s="6" t="s">
        <v>16</v>
      </c>
      <c r="F7" s="6"/>
      <c r="H7" s="6" t="s">
        <v>17</v>
      </c>
      <c r="I7" s="6"/>
    </row>
    <row r="8" spans="1:9" ht="15">
      <c r="A8" t="s">
        <v>48</v>
      </c>
      <c r="B8" s="2"/>
      <c r="C8" s="2"/>
      <c r="E8" s="2"/>
      <c r="F8" s="2"/>
      <c r="H8" s="2"/>
      <c r="I8" s="2"/>
    </row>
    <row r="9" spans="1:8" ht="15">
      <c r="A9" t="s">
        <v>49</v>
      </c>
      <c r="B9" s="3">
        <v>1577</v>
      </c>
      <c r="E9" s="3">
        <v>1555</v>
      </c>
      <c r="H9" s="3">
        <v>1681</v>
      </c>
    </row>
    <row r="10" spans="1:8" ht="15">
      <c r="A10" t="s">
        <v>50</v>
      </c>
      <c r="B10" s="3">
        <v>1656</v>
      </c>
      <c r="E10" s="3">
        <v>1716</v>
      </c>
      <c r="H10" s="3">
        <v>1596</v>
      </c>
    </row>
    <row r="11" spans="1:9" ht="15">
      <c r="A11" t="s">
        <v>51</v>
      </c>
      <c r="B11" s="2"/>
      <c r="C11" s="2"/>
      <c r="E11" s="2"/>
      <c r="F11" s="2"/>
      <c r="H11" s="2"/>
      <c r="I11" s="2"/>
    </row>
    <row r="12" spans="1:9" ht="15">
      <c r="A12" t="s">
        <v>52</v>
      </c>
      <c r="B12" s="2"/>
      <c r="C12" s="2"/>
      <c r="E12" s="2"/>
      <c r="F12" s="2"/>
      <c r="H12" s="2"/>
      <c r="I12" s="2"/>
    </row>
    <row r="13" spans="1:8" ht="15">
      <c r="A13" t="s">
        <v>53</v>
      </c>
      <c r="B13" s="3">
        <v>488</v>
      </c>
      <c r="E13" s="3">
        <v>517</v>
      </c>
      <c r="H13" s="3">
        <v>743</v>
      </c>
    </row>
    <row r="14" spans="1:8" ht="15">
      <c r="A14" t="s">
        <v>54</v>
      </c>
      <c r="B14" s="3">
        <v>531</v>
      </c>
      <c r="E14" s="3">
        <v>544</v>
      </c>
      <c r="H14" s="3">
        <v>529</v>
      </c>
    </row>
    <row r="15" spans="1:8" ht="15">
      <c r="A15" t="s">
        <v>55</v>
      </c>
      <c r="B15" s="13" t="s">
        <v>56</v>
      </c>
      <c r="E15" s="13" t="s">
        <v>57</v>
      </c>
      <c r="H15" s="13" t="s">
        <v>58</v>
      </c>
    </row>
    <row r="16" spans="1:9" ht="15">
      <c r="A16" t="s">
        <v>59</v>
      </c>
      <c r="B16" s="2"/>
      <c r="C16" s="2"/>
      <c r="E16" s="2"/>
      <c r="F16" s="2"/>
      <c r="H16" s="2"/>
      <c r="I16" s="2"/>
    </row>
    <row r="17" spans="1:9" ht="15">
      <c r="A17" t="s">
        <v>52</v>
      </c>
      <c r="B17" s="2"/>
      <c r="C17" s="2"/>
      <c r="E17" s="2"/>
      <c r="F17" s="2"/>
      <c r="H17" s="2"/>
      <c r="I17" s="2"/>
    </row>
    <row r="18" spans="1:8" ht="15">
      <c r="A18" t="s">
        <v>53</v>
      </c>
      <c r="B18" s="3">
        <v>6817</v>
      </c>
      <c r="E18" s="3">
        <v>6159</v>
      </c>
      <c r="H18" s="3">
        <v>6783</v>
      </c>
    </row>
    <row r="19" spans="1:8" ht="15">
      <c r="A19" t="s">
        <v>54</v>
      </c>
      <c r="B19" s="3">
        <v>6613</v>
      </c>
      <c r="E19" s="3">
        <v>6593</v>
      </c>
      <c r="H19" s="3">
        <v>6578</v>
      </c>
    </row>
    <row r="20" spans="1:8" ht="15">
      <c r="A20" t="s">
        <v>55</v>
      </c>
      <c r="B20" s="13" t="s">
        <v>60</v>
      </c>
      <c r="E20" s="13" t="s">
        <v>61</v>
      </c>
      <c r="H20" s="13" t="s">
        <v>60</v>
      </c>
    </row>
  </sheetData>
  <sheetProtection selectLockedCells="1" selectUnlockedCells="1"/>
  <mergeCells count="21">
    <mergeCell ref="A2:F2"/>
    <mergeCell ref="A4:I4"/>
    <mergeCell ref="B6:I6"/>
    <mergeCell ref="B7:C7"/>
    <mergeCell ref="E7:F7"/>
    <mergeCell ref="H7:I7"/>
    <mergeCell ref="B8:C8"/>
    <mergeCell ref="E8:F8"/>
    <mergeCell ref="H8:I8"/>
    <mergeCell ref="B11:C11"/>
    <mergeCell ref="E11:F11"/>
    <mergeCell ref="H11:I11"/>
    <mergeCell ref="B12:C12"/>
    <mergeCell ref="E12:F12"/>
    <mergeCell ref="H12:I12"/>
    <mergeCell ref="B16:C16"/>
    <mergeCell ref="E16:F16"/>
    <mergeCell ref="H16:I16"/>
    <mergeCell ref="B17:C17"/>
    <mergeCell ref="E17:F17"/>
    <mergeCell ref="H17:I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F9"/>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6" t="s">
        <v>344</v>
      </c>
      <c r="C4" s="6"/>
      <c r="D4" s="6"/>
      <c r="E4" s="6"/>
      <c r="F4" s="6"/>
      <c r="G4" s="6"/>
      <c r="H4" s="6"/>
      <c r="I4" s="6"/>
      <c r="J4" s="6"/>
      <c r="K4" s="6"/>
      <c r="L4" s="6"/>
      <c r="M4" s="6"/>
      <c r="N4" s="6"/>
      <c r="O4" s="6"/>
      <c r="P4" s="6"/>
      <c r="R4" s="6" t="s">
        <v>345</v>
      </c>
      <c r="S4" s="6"/>
      <c r="T4" s="6"/>
      <c r="U4" s="6"/>
      <c r="V4" s="6"/>
      <c r="W4" s="6"/>
      <c r="X4" s="6"/>
      <c r="Y4" s="6"/>
      <c r="Z4" s="6"/>
      <c r="AA4" s="6"/>
      <c r="AB4" s="6"/>
      <c r="AC4" s="6"/>
      <c r="AD4" s="6"/>
      <c r="AE4" s="6"/>
      <c r="AF4" s="6"/>
    </row>
    <row r="5" spans="2:32" ht="15">
      <c r="B5" s="6" t="s">
        <v>346</v>
      </c>
      <c r="C5" s="6"/>
      <c r="D5" s="6"/>
      <c r="E5" s="6"/>
      <c r="F5" s="6"/>
      <c r="G5" s="6"/>
      <c r="H5" s="6"/>
      <c r="J5" s="6" t="s">
        <v>347</v>
      </c>
      <c r="K5" s="6"/>
      <c r="L5" s="6"/>
      <c r="M5" s="6"/>
      <c r="N5" s="6"/>
      <c r="O5" s="6"/>
      <c r="P5" s="6"/>
      <c r="R5" s="6" t="s">
        <v>346</v>
      </c>
      <c r="S5" s="6"/>
      <c r="T5" s="6"/>
      <c r="U5" s="6"/>
      <c r="V5" s="6"/>
      <c r="W5" s="6"/>
      <c r="X5" s="6"/>
      <c r="Z5" s="6" t="s">
        <v>347</v>
      </c>
      <c r="AA5" s="6"/>
      <c r="AB5" s="6"/>
      <c r="AC5" s="6"/>
      <c r="AD5" s="6"/>
      <c r="AE5" s="6"/>
      <c r="AF5" s="6"/>
    </row>
    <row r="6" spans="1:32" ht="15">
      <c r="A6" t="s">
        <v>348</v>
      </c>
      <c r="B6" s="6" t="s">
        <v>349</v>
      </c>
      <c r="C6" s="6"/>
      <c r="D6" s="6"/>
      <c r="F6" s="6" t="s">
        <v>350</v>
      </c>
      <c r="G6" s="6"/>
      <c r="H6" s="6"/>
      <c r="J6" s="6" t="s">
        <v>349</v>
      </c>
      <c r="K6" s="6"/>
      <c r="L6" s="6"/>
      <c r="N6" s="6" t="s">
        <v>350</v>
      </c>
      <c r="O6" s="6"/>
      <c r="P6" s="6"/>
      <c r="R6" s="6" t="s">
        <v>349</v>
      </c>
      <c r="S6" s="6"/>
      <c r="T6" s="6"/>
      <c r="V6" s="6" t="s">
        <v>350</v>
      </c>
      <c r="W6" s="6"/>
      <c r="X6" s="6"/>
      <c r="Z6" s="6" t="s">
        <v>349</v>
      </c>
      <c r="AA6" s="6"/>
      <c r="AB6" s="6"/>
      <c r="AD6" s="6" t="s">
        <v>350</v>
      </c>
      <c r="AE6" s="6"/>
      <c r="AF6" s="6"/>
    </row>
    <row r="7" spans="1:31" ht="15">
      <c r="A7">
        <v>2020</v>
      </c>
      <c r="B7" s="8">
        <v>19</v>
      </c>
      <c r="C7" s="8"/>
      <c r="F7" s="8">
        <v>2063</v>
      </c>
      <c r="G7" s="8"/>
      <c r="J7" s="18">
        <v>-895</v>
      </c>
      <c r="K7" s="18"/>
      <c r="N7" s="8">
        <v>10929</v>
      </c>
      <c r="O7" s="8"/>
      <c r="R7" s="18">
        <v>-422</v>
      </c>
      <c r="S7" s="18"/>
      <c r="V7" s="18">
        <v>-7448</v>
      </c>
      <c r="W7" s="18"/>
      <c r="Z7" s="18">
        <v>-1634</v>
      </c>
      <c r="AA7" s="18"/>
      <c r="AD7" s="18">
        <v>-8922</v>
      </c>
      <c r="AE7" s="18"/>
    </row>
    <row r="8" spans="1:31" ht="15">
      <c r="A8">
        <v>2021</v>
      </c>
      <c r="B8" s="14" t="s">
        <v>86</v>
      </c>
      <c r="C8" s="14"/>
      <c r="F8" s="14" t="s">
        <v>86</v>
      </c>
      <c r="G8" s="14"/>
      <c r="J8" s="9">
        <v>15</v>
      </c>
      <c r="K8" s="9"/>
      <c r="N8" s="9">
        <v>2666</v>
      </c>
      <c r="O8" s="9"/>
      <c r="R8" s="14" t="s">
        <v>86</v>
      </c>
      <c r="S8" s="14"/>
      <c r="V8" s="10">
        <v>-26</v>
      </c>
      <c r="W8" s="10"/>
      <c r="Z8" s="10">
        <v>-1187</v>
      </c>
      <c r="AA8" s="10"/>
      <c r="AD8" s="10">
        <v>-1941</v>
      </c>
      <c r="AE8" s="10"/>
    </row>
    <row r="9" spans="1:31" ht="15">
      <c r="A9">
        <v>2022</v>
      </c>
      <c r="B9" s="14" t="s">
        <v>86</v>
      </c>
      <c r="C9" s="14"/>
      <c r="F9" s="14" t="s">
        <v>86</v>
      </c>
      <c r="G9" s="14"/>
      <c r="J9" s="9">
        <v>35</v>
      </c>
      <c r="K9" s="9"/>
      <c r="N9" s="9">
        <v>180</v>
      </c>
      <c r="O9" s="9"/>
      <c r="R9" s="14" t="s">
        <v>86</v>
      </c>
      <c r="S9" s="14"/>
      <c r="V9" s="14" t="s">
        <v>86</v>
      </c>
      <c r="W9" s="14"/>
      <c r="Z9" s="14" t="s">
        <v>86</v>
      </c>
      <c r="AA9" s="14"/>
      <c r="AD9" s="10">
        <v>-5</v>
      </c>
      <c r="AE9" s="10"/>
    </row>
  </sheetData>
  <sheetProtection selectLockedCells="1" selectUnlockedCells="1"/>
  <mergeCells count="39">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F9"/>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6" t="s">
        <v>344</v>
      </c>
      <c r="C4" s="6"/>
      <c r="D4" s="6"/>
      <c r="E4" s="6"/>
      <c r="F4" s="6"/>
      <c r="G4" s="6"/>
      <c r="H4" s="6"/>
      <c r="I4" s="6"/>
      <c r="J4" s="6"/>
      <c r="K4" s="6"/>
      <c r="L4" s="6"/>
      <c r="M4" s="6"/>
      <c r="N4" s="6"/>
      <c r="O4" s="6"/>
      <c r="P4" s="6"/>
      <c r="R4" s="6" t="s">
        <v>345</v>
      </c>
      <c r="S4" s="6"/>
      <c r="T4" s="6"/>
      <c r="U4" s="6"/>
      <c r="V4" s="6"/>
      <c r="W4" s="6"/>
      <c r="X4" s="6"/>
      <c r="Y4" s="6"/>
      <c r="Z4" s="6"/>
      <c r="AA4" s="6"/>
      <c r="AB4" s="6"/>
      <c r="AC4" s="6"/>
      <c r="AD4" s="6"/>
      <c r="AE4" s="6"/>
      <c r="AF4" s="6"/>
    </row>
    <row r="5" spans="2:32" ht="15">
      <c r="B5" s="6" t="s">
        <v>346</v>
      </c>
      <c r="C5" s="6"/>
      <c r="D5" s="6"/>
      <c r="E5" s="6"/>
      <c r="F5" s="6"/>
      <c r="G5" s="6"/>
      <c r="H5" s="6"/>
      <c r="J5" s="6" t="s">
        <v>347</v>
      </c>
      <c r="K5" s="6"/>
      <c r="L5" s="6"/>
      <c r="M5" s="6"/>
      <c r="N5" s="6"/>
      <c r="O5" s="6"/>
      <c r="P5" s="6"/>
      <c r="R5" s="6" t="s">
        <v>346</v>
      </c>
      <c r="S5" s="6"/>
      <c r="T5" s="6"/>
      <c r="U5" s="6"/>
      <c r="V5" s="6"/>
      <c r="W5" s="6"/>
      <c r="X5" s="6"/>
      <c r="Z5" s="6" t="s">
        <v>347</v>
      </c>
      <c r="AA5" s="6"/>
      <c r="AB5" s="6"/>
      <c r="AC5" s="6"/>
      <c r="AD5" s="6"/>
      <c r="AE5" s="6"/>
      <c r="AF5" s="6"/>
    </row>
    <row r="6" spans="1:32" ht="15">
      <c r="A6" t="s">
        <v>348</v>
      </c>
      <c r="B6" s="6" t="s">
        <v>349</v>
      </c>
      <c r="C6" s="6"/>
      <c r="D6" s="6"/>
      <c r="F6" s="6" t="s">
        <v>350</v>
      </c>
      <c r="G6" s="6"/>
      <c r="H6" s="6"/>
      <c r="J6" s="6" t="s">
        <v>349</v>
      </c>
      <c r="K6" s="6"/>
      <c r="L6" s="6"/>
      <c r="N6" s="6" t="s">
        <v>350</v>
      </c>
      <c r="O6" s="6"/>
      <c r="P6" s="6"/>
      <c r="R6" s="6" t="s">
        <v>349</v>
      </c>
      <c r="S6" s="6"/>
      <c r="T6" s="6"/>
      <c r="V6" s="6" t="s">
        <v>350</v>
      </c>
      <c r="W6" s="6"/>
      <c r="X6" s="6"/>
      <c r="Z6" s="6" t="s">
        <v>349</v>
      </c>
      <c r="AA6" s="6"/>
      <c r="AB6" s="6"/>
      <c r="AD6" s="6" t="s">
        <v>350</v>
      </c>
      <c r="AE6" s="6"/>
      <c r="AF6" s="6"/>
    </row>
    <row r="7" spans="1:31" ht="15">
      <c r="A7">
        <v>2019</v>
      </c>
      <c r="B7" s="18">
        <v>-2238</v>
      </c>
      <c r="C7" s="18"/>
      <c r="F7" s="8">
        <v>7289</v>
      </c>
      <c r="G7" s="8"/>
      <c r="J7" s="18">
        <v>-991</v>
      </c>
      <c r="K7" s="18"/>
      <c r="N7" s="18">
        <v>-32285</v>
      </c>
      <c r="O7" s="18"/>
      <c r="R7" s="8">
        <v>34</v>
      </c>
      <c r="S7" s="8"/>
      <c r="V7" s="18">
        <v>-19047</v>
      </c>
      <c r="W7" s="18"/>
      <c r="Z7" s="18">
        <v>-443</v>
      </c>
      <c r="AA7" s="18"/>
      <c r="AD7" s="8">
        <v>6252</v>
      </c>
      <c r="AE7" s="8"/>
    </row>
    <row r="8" spans="1:31" ht="15">
      <c r="A8">
        <v>2020</v>
      </c>
      <c r="B8" s="14" t="s">
        <v>86</v>
      </c>
      <c r="C8" s="14"/>
      <c r="F8" s="14" t="s">
        <v>86</v>
      </c>
      <c r="G8" s="14"/>
      <c r="J8" s="10">
        <v>-1266</v>
      </c>
      <c r="K8" s="10"/>
      <c r="N8" s="10">
        <v>-7797</v>
      </c>
      <c r="O8" s="10"/>
      <c r="R8" s="10">
        <v>-28</v>
      </c>
      <c r="S8" s="10"/>
      <c r="V8" s="10">
        <v>-4044</v>
      </c>
      <c r="W8" s="10"/>
      <c r="Z8" s="10">
        <v>-1517</v>
      </c>
      <c r="AA8" s="10"/>
      <c r="AD8" s="10">
        <v>-240</v>
      </c>
      <c r="AE8" s="10"/>
    </row>
    <row r="9" spans="1:31" ht="15">
      <c r="A9">
        <v>2021</v>
      </c>
      <c r="B9" s="14" t="s">
        <v>86</v>
      </c>
      <c r="C9" s="14"/>
      <c r="F9" s="14" t="s">
        <v>86</v>
      </c>
      <c r="G9" s="14"/>
      <c r="J9" s="14" t="s">
        <v>86</v>
      </c>
      <c r="K9" s="14"/>
      <c r="N9" s="10">
        <v>-1393</v>
      </c>
      <c r="O9" s="10"/>
      <c r="R9" s="14" t="s">
        <v>86</v>
      </c>
      <c r="S9" s="14"/>
      <c r="V9" s="14" t="s">
        <v>86</v>
      </c>
      <c r="W9" s="14"/>
      <c r="Z9" s="10">
        <v>-629</v>
      </c>
      <c r="AA9" s="10"/>
      <c r="AD9" s="9">
        <v>47</v>
      </c>
      <c r="AE9" s="9"/>
    </row>
  </sheetData>
  <sheetProtection selectLockedCells="1" selectUnlockedCells="1"/>
  <mergeCells count="39">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2" ht="15">
      <c r="A5" t="s">
        <v>137</v>
      </c>
      <c r="B5" s="2"/>
      <c r="C5" s="2"/>
      <c r="D5" s="2"/>
      <c r="F5" s="2"/>
      <c r="G5" s="2"/>
      <c r="H5" s="2"/>
      <c r="J5" s="2"/>
      <c r="K5" s="2"/>
      <c r="L5" s="2"/>
    </row>
    <row r="6" spans="1:12" ht="15">
      <c r="A6" t="s">
        <v>351</v>
      </c>
      <c r="B6" s="2"/>
      <c r="C6" s="2"/>
      <c r="D6" s="2"/>
      <c r="F6" s="2"/>
      <c r="G6" s="2"/>
      <c r="H6" s="2"/>
      <c r="J6" s="2"/>
      <c r="K6" s="2"/>
      <c r="L6" s="2"/>
    </row>
    <row r="7" spans="1:11" ht="15">
      <c r="A7" t="s">
        <v>352</v>
      </c>
      <c r="B7" s="8">
        <v>1323524</v>
      </c>
      <c r="C7" s="8"/>
      <c r="F7" s="8">
        <v>1368657</v>
      </c>
      <c r="G7" s="8"/>
      <c r="J7" s="8">
        <v>1442980</v>
      </c>
      <c r="K7" s="8"/>
    </row>
    <row r="8" spans="1:11" ht="15">
      <c r="A8" t="s">
        <v>28</v>
      </c>
      <c r="B8" s="9">
        <v>9614</v>
      </c>
      <c r="C8" s="9"/>
      <c r="F8" s="9">
        <v>908</v>
      </c>
      <c r="G8" s="9"/>
      <c r="J8" s="10">
        <v>-19594</v>
      </c>
      <c r="K8" s="10"/>
    </row>
    <row r="9" spans="1:11" ht="15">
      <c r="A9" s="7" t="s">
        <v>353</v>
      </c>
      <c r="B9" s="9">
        <v>1333138</v>
      </c>
      <c r="C9" s="9"/>
      <c r="F9" s="9">
        <v>1369565</v>
      </c>
      <c r="G9" s="9"/>
      <c r="J9" s="9">
        <v>1423386</v>
      </c>
      <c r="K9" s="9"/>
    </row>
    <row r="10" spans="1:11" ht="15">
      <c r="A10" t="s">
        <v>354</v>
      </c>
      <c r="B10" s="9">
        <v>12484</v>
      </c>
      <c r="C10" s="9"/>
      <c r="F10" s="9">
        <v>27328</v>
      </c>
      <c r="G10" s="9"/>
      <c r="J10" s="9">
        <v>22543</v>
      </c>
      <c r="K10" s="9"/>
    </row>
    <row r="11" spans="1:11" ht="15">
      <c r="A11" s="7" t="s">
        <v>355</v>
      </c>
      <c r="B11" s="9">
        <v>1345622</v>
      </c>
      <c r="C11" s="9"/>
      <c r="F11" s="9">
        <v>1396893</v>
      </c>
      <c r="G11" s="9"/>
      <c r="J11" s="9">
        <v>1445929</v>
      </c>
      <c r="K11" s="9"/>
    </row>
    <row r="12" spans="1:12" ht="15">
      <c r="A12" t="s">
        <v>356</v>
      </c>
      <c r="B12" s="2"/>
      <c r="C12" s="2"/>
      <c r="D12" s="2"/>
      <c r="F12" s="2"/>
      <c r="G12" s="2"/>
      <c r="H12" s="2"/>
      <c r="J12" s="2"/>
      <c r="K12" s="2"/>
      <c r="L12" s="2"/>
    </row>
    <row r="13" spans="1:12" ht="15">
      <c r="A13" t="s">
        <v>357</v>
      </c>
      <c r="B13" s="2"/>
      <c r="C13" s="2"/>
      <c r="D13" s="2"/>
      <c r="F13" s="2"/>
      <c r="G13" s="2"/>
      <c r="H13" s="2"/>
      <c r="J13" s="2"/>
      <c r="K13" s="2"/>
      <c r="L13" s="2"/>
    </row>
    <row r="14" spans="1:11" ht="15">
      <c r="A14" t="s">
        <v>229</v>
      </c>
      <c r="B14" s="9">
        <v>439817</v>
      </c>
      <c r="C14" s="9"/>
      <c r="F14" s="9">
        <v>494736</v>
      </c>
      <c r="G14" s="9"/>
      <c r="J14" s="9">
        <v>524566</v>
      </c>
      <c r="K14" s="9"/>
    </row>
    <row r="15" spans="1:11" ht="15">
      <c r="A15" t="s">
        <v>358</v>
      </c>
      <c r="B15" s="9">
        <v>345212</v>
      </c>
      <c r="C15" s="9"/>
      <c r="F15" s="9">
        <v>318274</v>
      </c>
      <c r="G15" s="9"/>
      <c r="J15" s="9">
        <v>310143</v>
      </c>
      <c r="K15" s="9"/>
    </row>
    <row r="16" spans="1:11" ht="15">
      <c r="A16" t="s">
        <v>359</v>
      </c>
      <c r="B16" s="9">
        <v>19675</v>
      </c>
      <c r="C16" s="9"/>
      <c r="F16" s="9">
        <v>3718</v>
      </c>
      <c r="G16" s="9"/>
      <c r="J16" s="9">
        <v>14618</v>
      </c>
      <c r="K16" s="9"/>
    </row>
    <row r="17" spans="1:11" ht="15">
      <c r="A17" t="s">
        <v>360</v>
      </c>
      <c r="B17" s="9">
        <v>205365</v>
      </c>
      <c r="C17" s="9"/>
      <c r="F17" s="9">
        <v>182877</v>
      </c>
      <c r="G17" s="9"/>
      <c r="J17" s="9">
        <v>171281</v>
      </c>
      <c r="K17" s="9"/>
    </row>
    <row r="18" spans="1:11" ht="15">
      <c r="A18" t="s">
        <v>361</v>
      </c>
      <c r="B18" s="9">
        <v>105652</v>
      </c>
      <c r="C18" s="9"/>
      <c r="F18" s="9">
        <v>107295</v>
      </c>
      <c r="G18" s="9"/>
      <c r="J18" s="9">
        <v>106752</v>
      </c>
      <c r="K18" s="9"/>
    </row>
    <row r="19" spans="1:12" ht="15">
      <c r="A19" t="s">
        <v>362</v>
      </c>
      <c r="B19" s="2"/>
      <c r="C19" s="2"/>
      <c r="D19" s="2"/>
      <c r="F19" s="2"/>
      <c r="G19" s="2"/>
      <c r="H19" s="2"/>
      <c r="J19" s="2"/>
      <c r="K19" s="2"/>
      <c r="L19" s="2"/>
    </row>
    <row r="20" spans="1:11" ht="15">
      <c r="A20" t="s">
        <v>358</v>
      </c>
      <c r="B20" s="9">
        <v>18883</v>
      </c>
      <c r="C20" s="9"/>
      <c r="F20" s="9">
        <v>28081</v>
      </c>
      <c r="G20" s="9"/>
      <c r="J20" s="9">
        <v>25650</v>
      </c>
      <c r="K20" s="9"/>
    </row>
    <row r="21" spans="1:11" ht="15">
      <c r="A21" t="s">
        <v>360</v>
      </c>
      <c r="B21" s="9">
        <v>629</v>
      </c>
      <c r="C21" s="9"/>
      <c r="F21" s="9">
        <v>799</v>
      </c>
      <c r="G21" s="9"/>
      <c r="J21" s="9">
        <v>740</v>
      </c>
      <c r="K21" s="9"/>
    </row>
    <row r="22" spans="1:11" ht="15">
      <c r="A22" s="7" t="s">
        <v>363</v>
      </c>
      <c r="B22" s="9">
        <v>1135233</v>
      </c>
      <c r="C22" s="9"/>
      <c r="F22" s="9">
        <v>1135780</v>
      </c>
      <c r="G22" s="9"/>
      <c r="J22" s="9">
        <v>1153750</v>
      </c>
      <c r="K22" s="9"/>
    </row>
    <row r="23" spans="1:11" ht="15">
      <c r="A23" t="s">
        <v>364</v>
      </c>
      <c r="B23" s="9">
        <v>210389</v>
      </c>
      <c r="C23" s="9"/>
      <c r="F23" s="9">
        <v>261113</v>
      </c>
      <c r="G23" s="9"/>
      <c r="J23" s="9">
        <v>292179</v>
      </c>
      <c r="K23" s="9"/>
    </row>
    <row r="24" spans="1:11" ht="15">
      <c r="A24" t="s">
        <v>365</v>
      </c>
      <c r="B24" s="9">
        <v>103012</v>
      </c>
      <c r="C24" s="9"/>
      <c r="F24" s="9">
        <v>99715</v>
      </c>
      <c r="G24" s="9"/>
      <c r="J24" s="9">
        <v>95361</v>
      </c>
      <c r="K24" s="9"/>
    </row>
    <row r="25" spans="1:11" ht="15">
      <c r="A25" t="s">
        <v>366</v>
      </c>
      <c r="B25" s="9">
        <v>1342</v>
      </c>
      <c r="C25" s="9"/>
      <c r="F25" s="9">
        <v>1221</v>
      </c>
      <c r="G25" s="9"/>
      <c r="J25" s="9">
        <v>831</v>
      </c>
      <c r="K25" s="9"/>
    </row>
    <row r="26" spans="1:11" ht="15">
      <c r="A26" t="s">
        <v>367</v>
      </c>
      <c r="B26" s="10">
        <v>-4174</v>
      </c>
      <c r="C26" s="10"/>
      <c r="F26" s="10">
        <v>-3939</v>
      </c>
      <c r="G26" s="10"/>
      <c r="J26" s="10">
        <v>-3310</v>
      </c>
      <c r="K26" s="10"/>
    </row>
    <row r="27" spans="1:11" ht="15">
      <c r="A27" t="s">
        <v>368</v>
      </c>
      <c r="B27" s="10">
        <v>-103000</v>
      </c>
      <c r="C27" s="10"/>
      <c r="F27" s="14" t="s">
        <v>86</v>
      </c>
      <c r="G27" s="14"/>
      <c r="J27" s="14" t="s">
        <v>86</v>
      </c>
      <c r="K27" s="14"/>
    </row>
    <row r="28" spans="1:11" ht="15">
      <c r="A28" t="s">
        <v>369</v>
      </c>
      <c r="B28" s="10">
        <v>-14928</v>
      </c>
      <c r="C28" s="10"/>
      <c r="F28" s="9">
        <v>1458</v>
      </c>
      <c r="G28" s="9"/>
      <c r="J28" s="9">
        <v>607</v>
      </c>
      <c r="K28" s="9"/>
    </row>
    <row r="29" spans="1:11" ht="15">
      <c r="A29" t="s">
        <v>370</v>
      </c>
      <c r="B29" s="9">
        <v>228137</v>
      </c>
      <c r="C29" s="9"/>
      <c r="F29" s="9">
        <v>162658</v>
      </c>
      <c r="G29" s="9"/>
      <c r="J29" s="9">
        <v>198690</v>
      </c>
      <c r="K29" s="9"/>
    </row>
    <row r="30" spans="1:11" ht="15">
      <c r="A30" t="s">
        <v>371</v>
      </c>
      <c r="B30" s="9">
        <v>31374</v>
      </c>
      <c r="C30" s="9"/>
      <c r="F30" s="9">
        <v>26060</v>
      </c>
      <c r="G30" s="9"/>
      <c r="J30" s="9">
        <v>82758</v>
      </c>
      <c r="K30" s="9"/>
    </row>
    <row r="31" spans="1:11" ht="15">
      <c r="A31" t="s">
        <v>144</v>
      </c>
      <c r="B31" s="9">
        <v>196763</v>
      </c>
      <c r="C31" s="9"/>
      <c r="F31" s="9">
        <v>136598</v>
      </c>
      <c r="G31" s="9"/>
      <c r="J31" s="9">
        <v>115932</v>
      </c>
      <c r="K31" s="9"/>
    </row>
    <row r="32" spans="1:11" ht="15">
      <c r="A32" t="s">
        <v>372</v>
      </c>
      <c r="B32" s="9">
        <v>216</v>
      </c>
      <c r="C32" s="9"/>
      <c r="F32" s="10">
        <v>-169</v>
      </c>
      <c r="G32" s="10"/>
      <c r="J32" s="10">
        <v>-16</v>
      </c>
      <c r="K32" s="10"/>
    </row>
    <row r="33" spans="1:11" ht="15">
      <c r="A33" t="s">
        <v>146</v>
      </c>
      <c r="B33" s="8">
        <v>196979</v>
      </c>
      <c r="C33" s="8"/>
      <c r="F33" s="8">
        <v>136429</v>
      </c>
      <c r="G33" s="8"/>
      <c r="J33" s="8">
        <v>115916</v>
      </c>
      <c r="K33" s="8"/>
    </row>
    <row r="34" spans="1:11" ht="15">
      <c r="A34" t="s">
        <v>373</v>
      </c>
      <c r="B34" s="9">
        <v>66205</v>
      </c>
      <c r="C34" s="9"/>
      <c r="F34" s="9">
        <v>65673</v>
      </c>
      <c r="G34" s="9"/>
      <c r="J34" s="9">
        <v>64496</v>
      </c>
      <c r="K34" s="9"/>
    </row>
    <row r="35" spans="1:11" ht="15">
      <c r="A35" t="s">
        <v>374</v>
      </c>
      <c r="B35" s="9">
        <v>66329</v>
      </c>
      <c r="C35" s="9"/>
      <c r="F35" s="9">
        <v>65946</v>
      </c>
      <c r="G35" s="9"/>
      <c r="J35" s="9">
        <v>64806</v>
      </c>
      <c r="K35" s="9"/>
    </row>
    <row r="36" spans="2:12" ht="15">
      <c r="B36" s="2"/>
      <c r="C36" s="2"/>
      <c r="D36" s="2"/>
      <c r="F36" s="2"/>
      <c r="G36" s="2"/>
      <c r="H36" s="2"/>
      <c r="J36" s="2"/>
      <c r="K36" s="2"/>
      <c r="L36" s="2"/>
    </row>
    <row r="37" spans="1:12" ht="15">
      <c r="A37" t="s">
        <v>375</v>
      </c>
      <c r="B37" s="2"/>
      <c r="C37" s="2"/>
      <c r="D37" s="2"/>
      <c r="F37" s="2"/>
      <c r="G37" s="2"/>
      <c r="H37" s="2"/>
      <c r="J37" s="2"/>
      <c r="K37" s="2"/>
      <c r="L37" s="2"/>
    </row>
    <row r="38" spans="1:11" ht="15">
      <c r="A38" t="s">
        <v>376</v>
      </c>
      <c r="B38" s="12">
        <v>2.98</v>
      </c>
      <c r="C38" s="12"/>
      <c r="F38" s="12">
        <v>2.08</v>
      </c>
      <c r="G38" s="12"/>
      <c r="J38" s="12">
        <v>1.8</v>
      </c>
      <c r="K38" s="12"/>
    </row>
    <row r="39" spans="1:11" ht="15">
      <c r="A39" t="s">
        <v>377</v>
      </c>
      <c r="B39" s="12">
        <v>2.97</v>
      </c>
      <c r="C39" s="12"/>
      <c r="F39" s="12">
        <v>2.07</v>
      </c>
      <c r="G39" s="12"/>
      <c r="J39" s="12">
        <v>1.79</v>
      </c>
      <c r="K39" s="12"/>
    </row>
  </sheetData>
  <sheetProtection selectLockedCells="1" selectUnlockedCells="1"/>
  <mergeCells count="109">
    <mergeCell ref="A2:L2"/>
    <mergeCell ref="B4:D4"/>
    <mergeCell ref="F4:H4"/>
    <mergeCell ref="J4:L4"/>
    <mergeCell ref="B5:D5"/>
    <mergeCell ref="F5:H5"/>
    <mergeCell ref="J5:L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D36"/>
    <mergeCell ref="F36:H36"/>
    <mergeCell ref="J36:L36"/>
    <mergeCell ref="B37:D37"/>
    <mergeCell ref="F37:H37"/>
    <mergeCell ref="J37:L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1" ht="15">
      <c r="A5" t="s">
        <v>144</v>
      </c>
      <c r="B5" s="8">
        <v>196763</v>
      </c>
      <c r="C5" s="8"/>
      <c r="F5" s="8">
        <v>136598</v>
      </c>
      <c r="G5" s="8"/>
      <c r="J5" s="8">
        <v>115932</v>
      </c>
      <c r="K5" s="8"/>
    </row>
    <row r="6" spans="1:12" ht="15">
      <c r="A6" t="s">
        <v>378</v>
      </c>
      <c r="B6" s="2"/>
      <c r="C6" s="2"/>
      <c r="D6" s="2"/>
      <c r="F6" s="2"/>
      <c r="G6" s="2"/>
      <c r="H6" s="2"/>
      <c r="J6" s="2"/>
      <c r="K6" s="2"/>
      <c r="L6" s="2"/>
    </row>
    <row r="7" spans="1:11" ht="15">
      <c r="A7" t="s">
        <v>379</v>
      </c>
      <c r="B7" s="10">
        <v>-2393</v>
      </c>
      <c r="C7" s="10"/>
      <c r="F7" s="9">
        <v>1966</v>
      </c>
      <c r="G7" s="9"/>
      <c r="J7" s="10">
        <v>-522</v>
      </c>
      <c r="K7" s="10"/>
    </row>
    <row r="8" spans="1:11" ht="15">
      <c r="A8" s="7" t="s">
        <v>380</v>
      </c>
      <c r="B8" s="10">
        <v>-2393</v>
      </c>
      <c r="C8" s="10"/>
      <c r="F8" s="9">
        <v>1966</v>
      </c>
      <c r="G8" s="9"/>
      <c r="J8" s="10">
        <v>-522</v>
      </c>
      <c r="K8" s="10"/>
    </row>
    <row r="9" spans="1:11" ht="15">
      <c r="A9" t="s">
        <v>381</v>
      </c>
      <c r="B9" s="9">
        <v>194370</v>
      </c>
      <c r="C9" s="9"/>
      <c r="F9" s="9">
        <v>138564</v>
      </c>
      <c r="G9" s="9"/>
      <c r="J9" s="9">
        <v>115410</v>
      </c>
      <c r="K9" s="9"/>
    </row>
    <row r="10" spans="1:11" ht="15">
      <c r="A10" t="s">
        <v>382</v>
      </c>
      <c r="B10" s="9">
        <v>216</v>
      </c>
      <c r="C10" s="9"/>
      <c r="F10" s="10">
        <v>-169</v>
      </c>
      <c r="G10" s="10"/>
      <c r="J10" s="10">
        <v>-16</v>
      </c>
      <c r="K10" s="10"/>
    </row>
    <row r="11" spans="1:11" ht="15">
      <c r="A11" t="s">
        <v>383</v>
      </c>
      <c r="B11" s="8">
        <v>194586</v>
      </c>
      <c r="C11" s="8"/>
      <c r="F11" s="8">
        <v>138395</v>
      </c>
      <c r="G11" s="8"/>
      <c r="J11" s="8">
        <v>115394</v>
      </c>
      <c r="K11" s="8"/>
    </row>
  </sheetData>
  <sheetProtection selectLockedCells="1" selectUnlockedCells="1"/>
  <mergeCells count="25">
    <mergeCell ref="A2:L2"/>
    <mergeCell ref="B4:D4"/>
    <mergeCell ref="F4:H4"/>
    <mergeCell ref="J4:L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2"/>
      <c r="B2" s="2"/>
      <c r="C2" s="2"/>
      <c r="D2" s="2"/>
      <c r="E2" s="2"/>
      <c r="F2" s="2"/>
      <c r="G2" s="2"/>
      <c r="H2" s="2"/>
    </row>
    <row r="4" spans="2:8" ht="15">
      <c r="B4" s="6" t="s">
        <v>15</v>
      </c>
      <c r="C4" s="6"/>
      <c r="D4" s="6"/>
      <c r="F4" s="6" t="s">
        <v>16</v>
      </c>
      <c r="G4" s="6"/>
      <c r="H4" s="6"/>
    </row>
    <row r="5" spans="1:8" ht="15">
      <c r="A5" s="7" t="s">
        <v>384</v>
      </c>
      <c r="B5" s="2"/>
      <c r="C5" s="2"/>
      <c r="D5" s="2"/>
      <c r="F5" s="2"/>
      <c r="G5" s="2"/>
      <c r="H5" s="2"/>
    </row>
    <row r="6" spans="1:8" ht="15">
      <c r="A6" t="s">
        <v>385</v>
      </c>
      <c r="B6" s="2"/>
      <c r="C6" s="2"/>
      <c r="D6" s="2"/>
      <c r="F6" s="2"/>
      <c r="G6" s="2"/>
      <c r="H6" s="2"/>
    </row>
    <row r="7" spans="1:7" ht="15">
      <c r="A7" t="s">
        <v>386</v>
      </c>
      <c r="B7" s="8">
        <v>9896</v>
      </c>
      <c r="C7" s="8"/>
      <c r="F7" s="8">
        <v>14656</v>
      </c>
      <c r="G7" s="8"/>
    </row>
    <row r="8" spans="1:7" ht="15">
      <c r="A8" t="s">
        <v>387</v>
      </c>
      <c r="B8" s="9">
        <v>166657</v>
      </c>
      <c r="C8" s="9"/>
      <c r="F8" s="9">
        <v>165824</v>
      </c>
      <c r="G8" s="9"/>
    </row>
    <row r="9" spans="1:7" ht="15">
      <c r="A9" t="s">
        <v>388</v>
      </c>
      <c r="B9" s="9">
        <v>66583</v>
      </c>
      <c r="C9" s="9"/>
      <c r="F9" s="9">
        <v>63881</v>
      </c>
      <c r="G9" s="9"/>
    </row>
    <row r="10" spans="1:7" ht="15">
      <c r="A10" t="s">
        <v>389</v>
      </c>
      <c r="B10" s="9">
        <v>21851</v>
      </c>
      <c r="C10" s="9"/>
      <c r="F10" s="9">
        <v>48552</v>
      </c>
      <c r="G10" s="9"/>
    </row>
    <row r="11" spans="1:7" ht="15">
      <c r="A11" t="s">
        <v>390</v>
      </c>
      <c r="B11" s="9">
        <v>40142</v>
      </c>
      <c r="C11" s="9"/>
      <c r="F11" s="9">
        <v>54010</v>
      </c>
      <c r="G11" s="9"/>
    </row>
    <row r="12" spans="1:7" ht="15">
      <c r="A12" s="7" t="s">
        <v>391</v>
      </c>
      <c r="B12" s="9">
        <v>305129</v>
      </c>
      <c r="C12" s="9"/>
      <c r="F12" s="9">
        <v>346923</v>
      </c>
      <c r="G12" s="9"/>
    </row>
    <row r="13" spans="1:7" ht="15">
      <c r="A13" t="s">
        <v>392</v>
      </c>
      <c r="B13" s="9">
        <v>4797007</v>
      </c>
      <c r="C13" s="9"/>
      <c r="F13" s="9">
        <v>4648930</v>
      </c>
      <c r="G13" s="9"/>
    </row>
    <row r="14" spans="1:7" ht="15">
      <c r="A14" t="s">
        <v>393</v>
      </c>
      <c r="B14" s="9">
        <v>52426</v>
      </c>
      <c r="C14" s="9"/>
      <c r="F14" s="9">
        <v>57672</v>
      </c>
      <c r="G14" s="9"/>
    </row>
    <row r="15" spans="1:7" ht="15">
      <c r="A15" t="s">
        <v>394</v>
      </c>
      <c r="B15" s="9">
        <v>670802</v>
      </c>
      <c r="C15" s="9"/>
      <c r="F15" s="9">
        <v>614354</v>
      </c>
      <c r="G15" s="9"/>
    </row>
    <row r="16" spans="1:7" ht="15">
      <c r="A16" t="s">
        <v>395</v>
      </c>
      <c r="B16" s="9">
        <v>257092</v>
      </c>
      <c r="C16" s="9"/>
      <c r="F16" s="9">
        <v>114697</v>
      </c>
      <c r="G16" s="9"/>
    </row>
    <row r="17" spans="1:7" ht="15">
      <c r="A17" s="7" t="s">
        <v>396</v>
      </c>
      <c r="B17" s="8">
        <v>6082456</v>
      </c>
      <c r="C17" s="8"/>
      <c r="F17" s="8">
        <v>5782576</v>
      </c>
      <c r="G17" s="8"/>
    </row>
    <row r="18" spans="1:8" ht="15">
      <c r="A18" s="7" t="s">
        <v>397</v>
      </c>
      <c r="B18" s="2"/>
      <c r="C18" s="2"/>
      <c r="D18" s="2"/>
      <c r="F18" s="2"/>
      <c r="G18" s="2"/>
      <c r="H18" s="2"/>
    </row>
    <row r="19" spans="1:8" ht="15">
      <c r="A19" t="s">
        <v>398</v>
      </c>
      <c r="B19" s="2"/>
      <c r="C19" s="2"/>
      <c r="D19" s="2"/>
      <c r="F19" s="2"/>
      <c r="G19" s="2"/>
      <c r="H19" s="2"/>
    </row>
    <row r="20" spans="1:7" ht="15">
      <c r="A20" t="s">
        <v>399</v>
      </c>
      <c r="B20" s="8">
        <v>110219</v>
      </c>
      <c r="C20" s="8"/>
      <c r="F20" s="8">
        <v>108372</v>
      </c>
      <c r="G20" s="8"/>
    </row>
    <row r="21" spans="1:7" ht="15">
      <c r="A21" t="s">
        <v>400</v>
      </c>
      <c r="B21" s="9">
        <v>52000</v>
      </c>
      <c r="C21" s="9"/>
      <c r="F21" s="9">
        <v>107645</v>
      </c>
      <c r="G21" s="9"/>
    </row>
    <row r="22" spans="1:7" ht="15">
      <c r="A22" t="s">
        <v>268</v>
      </c>
      <c r="B22" s="9">
        <v>185800</v>
      </c>
      <c r="C22" s="9"/>
      <c r="F22" s="9">
        <v>190000</v>
      </c>
      <c r="G22" s="9"/>
    </row>
    <row r="23" spans="1:7" ht="15">
      <c r="A23" t="s">
        <v>401</v>
      </c>
      <c r="B23" s="9">
        <v>51715</v>
      </c>
      <c r="C23" s="9"/>
      <c r="F23" s="9">
        <v>113209</v>
      </c>
      <c r="G23" s="9"/>
    </row>
    <row r="24" spans="1:7" ht="15">
      <c r="A24" t="s">
        <v>402</v>
      </c>
      <c r="B24" s="9">
        <v>130979</v>
      </c>
      <c r="C24" s="9"/>
      <c r="F24" s="9">
        <v>120358</v>
      </c>
      <c r="G24" s="9"/>
    </row>
    <row r="25" spans="1:7" ht="15">
      <c r="A25" s="7" t="s">
        <v>403</v>
      </c>
      <c r="B25" s="9">
        <v>530713</v>
      </c>
      <c r="C25" s="9"/>
      <c r="F25" s="9">
        <v>639584</v>
      </c>
      <c r="G25" s="9"/>
    </row>
    <row r="26" spans="1:7" ht="15">
      <c r="A26" t="s">
        <v>404</v>
      </c>
      <c r="B26" s="9">
        <v>1843768</v>
      </c>
      <c r="C26" s="9"/>
      <c r="F26" s="9">
        <v>1755529</v>
      </c>
      <c r="G26" s="9"/>
    </row>
    <row r="27" spans="1:7" ht="15">
      <c r="A27" t="s">
        <v>271</v>
      </c>
      <c r="B27" s="9">
        <v>51547</v>
      </c>
      <c r="C27" s="9"/>
      <c r="F27" s="9">
        <v>51547</v>
      </c>
      <c r="G27" s="9"/>
    </row>
    <row r="28" spans="1:7" ht="15">
      <c r="A28" t="s">
        <v>405</v>
      </c>
      <c r="B28" s="9">
        <v>212006</v>
      </c>
      <c r="C28" s="9"/>
      <c r="F28" s="9">
        <v>222537</v>
      </c>
      <c r="G28" s="9"/>
    </row>
    <row r="29" spans="1:7" ht="15">
      <c r="A29" t="s">
        <v>406</v>
      </c>
      <c r="B29" s="9">
        <v>528513</v>
      </c>
      <c r="C29" s="9"/>
      <c r="F29" s="9">
        <v>487602</v>
      </c>
      <c r="G29" s="9"/>
    </row>
    <row r="30" spans="1:7" ht="15">
      <c r="A30" t="s">
        <v>407</v>
      </c>
      <c r="B30" s="9">
        <v>775436</v>
      </c>
      <c r="C30" s="9"/>
      <c r="F30" s="9">
        <v>780701</v>
      </c>
      <c r="G30" s="9"/>
    </row>
    <row r="31" spans="1:7" ht="15">
      <c r="A31" t="s">
        <v>408</v>
      </c>
      <c r="B31" s="9">
        <v>201189</v>
      </c>
      <c r="C31" s="9"/>
      <c r="F31" s="9">
        <v>71031</v>
      </c>
      <c r="G31" s="9"/>
    </row>
    <row r="32" spans="1:7" ht="15">
      <c r="A32" s="7" t="s">
        <v>409</v>
      </c>
      <c r="B32" s="9">
        <v>4143172</v>
      </c>
      <c r="C32" s="9"/>
      <c r="F32" s="9">
        <v>4008531</v>
      </c>
      <c r="G32" s="9"/>
    </row>
    <row r="33" spans="1:8" ht="15">
      <c r="A33" t="s">
        <v>410</v>
      </c>
      <c r="B33" s="2"/>
      <c r="C33" s="2"/>
      <c r="D33" s="2"/>
      <c r="F33" s="2"/>
      <c r="G33" s="2"/>
      <c r="H33" s="2"/>
    </row>
    <row r="34" spans="1:8" ht="15">
      <c r="A34" s="7" t="s">
        <v>411</v>
      </c>
      <c r="B34" s="2"/>
      <c r="C34" s="2"/>
      <c r="D34" s="2"/>
      <c r="F34" s="2"/>
      <c r="G34" s="2"/>
      <c r="H34" s="2"/>
    </row>
    <row r="35" spans="1:8" ht="15">
      <c r="A35" t="s">
        <v>412</v>
      </c>
      <c r="B35" s="2"/>
      <c r="C35" s="2"/>
      <c r="D35" s="2"/>
      <c r="F35" s="2"/>
      <c r="G35" s="2"/>
      <c r="H35" s="2"/>
    </row>
    <row r="36" spans="1:7" ht="15">
      <c r="A36" t="s">
        <v>413</v>
      </c>
      <c r="B36" s="9">
        <v>1210741</v>
      </c>
      <c r="C36" s="9"/>
      <c r="F36" s="9">
        <v>1136491</v>
      </c>
      <c r="G36" s="9"/>
    </row>
    <row r="37" spans="1:7" ht="15">
      <c r="A37" t="s">
        <v>414</v>
      </c>
      <c r="B37" s="10">
        <v>-10259</v>
      </c>
      <c r="C37" s="10"/>
      <c r="F37" s="10">
        <v>-7866</v>
      </c>
      <c r="G37" s="10"/>
    </row>
    <row r="38" spans="1:7" ht="15">
      <c r="A38" t="s">
        <v>415</v>
      </c>
      <c r="B38" s="9">
        <v>738802</v>
      </c>
      <c r="C38" s="9"/>
      <c r="F38" s="9">
        <v>644595</v>
      </c>
      <c r="G38" s="9"/>
    </row>
    <row r="39" spans="1:7" ht="15">
      <c r="A39" s="7" t="s">
        <v>280</v>
      </c>
      <c r="B39" s="9">
        <v>1939284</v>
      </c>
      <c r="C39" s="9"/>
      <c r="F39" s="9">
        <v>1773220</v>
      </c>
      <c r="G39" s="9"/>
    </row>
    <row r="40" spans="1:7" ht="15">
      <c r="A40" t="s">
        <v>416</v>
      </c>
      <c r="B40" s="14" t="s">
        <v>86</v>
      </c>
      <c r="C40" s="14"/>
      <c r="F40" s="9">
        <v>825</v>
      </c>
      <c r="G40" s="9"/>
    </row>
    <row r="41" spans="1:7" ht="15">
      <c r="A41" s="7" t="s">
        <v>417</v>
      </c>
      <c r="B41" s="9">
        <v>1939284</v>
      </c>
      <c r="C41" s="9"/>
      <c r="F41" s="9">
        <v>1774045</v>
      </c>
      <c r="G41" s="9"/>
    </row>
    <row r="42" spans="1:7" ht="15">
      <c r="A42" s="7" t="s">
        <v>418</v>
      </c>
      <c r="B42" s="8">
        <v>6082456</v>
      </c>
      <c r="C42" s="8"/>
      <c r="F42" s="8">
        <v>5782576</v>
      </c>
      <c r="G42" s="8"/>
    </row>
  </sheetData>
  <sheetProtection selectLockedCells="1" selectUnlockedCells="1"/>
  <mergeCells count="79">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D33"/>
    <mergeCell ref="F33:H33"/>
    <mergeCell ref="B34:D34"/>
    <mergeCell ref="F34:H34"/>
    <mergeCell ref="B35:D35"/>
    <mergeCell ref="F35:H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2" ht="15">
      <c r="A5" t="s">
        <v>419</v>
      </c>
      <c r="B5" s="2"/>
      <c r="C5" s="2"/>
      <c r="D5" s="2"/>
      <c r="F5" s="2"/>
      <c r="G5" s="2"/>
      <c r="H5" s="2"/>
      <c r="J5" s="2"/>
      <c r="K5" s="2"/>
      <c r="L5" s="2"/>
    </row>
    <row r="6" spans="1:11" ht="15">
      <c r="A6" t="s">
        <v>144</v>
      </c>
      <c r="B6" s="8">
        <v>196763</v>
      </c>
      <c r="C6" s="8"/>
      <c r="F6" s="8">
        <v>136598</v>
      </c>
      <c r="G6" s="8"/>
      <c r="J6" s="8">
        <v>115932</v>
      </c>
      <c r="K6" s="8"/>
    </row>
    <row r="7" spans="1:12" ht="15">
      <c r="A7" t="s">
        <v>420</v>
      </c>
      <c r="B7" s="2"/>
      <c r="C7" s="2"/>
      <c r="D7" s="2"/>
      <c r="F7" s="2"/>
      <c r="G7" s="2"/>
      <c r="H7" s="2"/>
      <c r="J7" s="2"/>
      <c r="K7" s="2"/>
      <c r="L7" s="2"/>
    </row>
    <row r="8" spans="1:11" ht="15">
      <c r="A8" t="s">
        <v>360</v>
      </c>
      <c r="B8" s="9">
        <v>205994</v>
      </c>
      <c r="C8" s="9"/>
      <c r="F8" s="9">
        <v>187318</v>
      </c>
      <c r="G8" s="9"/>
      <c r="J8" s="9">
        <v>175655</v>
      </c>
      <c r="K8" s="9"/>
    </row>
    <row r="9" spans="1:11" ht="15">
      <c r="A9" t="s">
        <v>421</v>
      </c>
      <c r="B9" s="9">
        <v>15098</v>
      </c>
      <c r="C9" s="9"/>
      <c r="F9" s="9">
        <v>8570</v>
      </c>
      <c r="G9" s="9"/>
      <c r="J9" s="9">
        <v>69657</v>
      </c>
      <c r="K9" s="9"/>
    </row>
    <row r="10" spans="1:11" ht="15">
      <c r="A10" t="s">
        <v>422</v>
      </c>
      <c r="B10" s="10">
        <v>-45917</v>
      </c>
      <c r="C10" s="10"/>
      <c r="F10" s="9">
        <v>10263</v>
      </c>
      <c r="G10" s="9"/>
      <c r="J10" s="9">
        <v>11741</v>
      </c>
      <c r="K10" s="9"/>
    </row>
    <row r="11" spans="1:11" ht="15">
      <c r="A11" t="s">
        <v>423</v>
      </c>
      <c r="B11" s="9">
        <v>2680</v>
      </c>
      <c r="C11" s="9"/>
      <c r="F11" s="9">
        <v>2967</v>
      </c>
      <c r="G11" s="9"/>
      <c r="J11" s="9">
        <v>3254</v>
      </c>
      <c r="K11" s="9"/>
    </row>
    <row r="12" spans="1:11" ht="15">
      <c r="A12" t="s">
        <v>424</v>
      </c>
      <c r="B12" s="9">
        <v>1633</v>
      </c>
      <c r="C12" s="9"/>
      <c r="F12" s="9">
        <v>2450</v>
      </c>
      <c r="G12" s="9"/>
      <c r="J12" s="9">
        <v>2450</v>
      </c>
      <c r="K12" s="9"/>
    </row>
    <row r="13" spans="1:11" ht="15">
      <c r="A13" t="s">
        <v>425</v>
      </c>
      <c r="B13" s="9">
        <v>11353</v>
      </c>
      <c r="C13" s="9"/>
      <c r="F13" s="9">
        <v>5367</v>
      </c>
      <c r="G13" s="9"/>
      <c r="J13" s="9">
        <v>7359</v>
      </c>
      <c r="K13" s="9"/>
    </row>
    <row r="14" spans="1:11" ht="15">
      <c r="A14" t="s">
        <v>426</v>
      </c>
      <c r="B14" s="10">
        <v>-6585</v>
      </c>
      <c r="C14" s="10"/>
      <c r="F14" s="10">
        <v>-6554</v>
      </c>
      <c r="G14" s="10"/>
      <c r="J14" s="10">
        <v>-6669</v>
      </c>
      <c r="K14" s="10"/>
    </row>
    <row r="15" spans="1:11" ht="15">
      <c r="A15" t="s">
        <v>427</v>
      </c>
      <c r="B15" s="9">
        <v>36417</v>
      </c>
      <c r="C15" s="9"/>
      <c r="F15" s="9">
        <v>32017</v>
      </c>
      <c r="G15" s="9"/>
      <c r="J15" s="9">
        <v>37074</v>
      </c>
      <c r="K15" s="9"/>
    </row>
    <row r="16" spans="1:11" ht="15">
      <c r="A16" t="s">
        <v>428</v>
      </c>
      <c r="B16" s="9">
        <v>65</v>
      </c>
      <c r="C16" s="9"/>
      <c r="F16" s="9">
        <v>27512</v>
      </c>
      <c r="G16" s="9"/>
      <c r="J16" s="10">
        <v>-9144</v>
      </c>
      <c r="K16" s="10"/>
    </row>
    <row r="17" spans="1:11" ht="15">
      <c r="A17" t="s">
        <v>429</v>
      </c>
      <c r="B17" s="10">
        <v>-10327</v>
      </c>
      <c r="C17" s="10"/>
      <c r="F17" s="10">
        <v>-1288</v>
      </c>
      <c r="G17" s="10"/>
      <c r="J17" s="9">
        <v>24179</v>
      </c>
      <c r="K17" s="9"/>
    </row>
    <row r="18" spans="1:11" ht="15">
      <c r="A18" t="s">
        <v>430</v>
      </c>
      <c r="B18" s="10">
        <v>-7450</v>
      </c>
      <c r="C18" s="10"/>
      <c r="F18" s="14" t="s">
        <v>86</v>
      </c>
      <c r="G18" s="14"/>
      <c r="J18" s="14" t="s">
        <v>86</v>
      </c>
      <c r="K18" s="14"/>
    </row>
    <row r="19" spans="1:11" ht="15">
      <c r="A19" t="s">
        <v>27</v>
      </c>
      <c r="B19" s="10">
        <v>-13526</v>
      </c>
      <c r="C19" s="10"/>
      <c r="F19" s="9">
        <v>1114</v>
      </c>
      <c r="G19" s="9"/>
      <c r="J19" s="9">
        <v>1860</v>
      </c>
      <c r="K19" s="9"/>
    </row>
    <row r="20" spans="1:11" ht="15">
      <c r="A20" t="s">
        <v>431</v>
      </c>
      <c r="B20" s="10">
        <v>-22000</v>
      </c>
      <c r="C20" s="10"/>
      <c r="F20" s="10">
        <v>-22000</v>
      </c>
      <c r="G20" s="10"/>
      <c r="J20" s="10">
        <v>-22000</v>
      </c>
      <c r="K20" s="10"/>
    </row>
    <row r="21" spans="1:11" ht="15">
      <c r="A21" t="s">
        <v>432</v>
      </c>
      <c r="B21" s="10">
        <v>-13325</v>
      </c>
      <c r="C21" s="10"/>
      <c r="F21" s="10">
        <v>-32174</v>
      </c>
      <c r="G21" s="10"/>
      <c r="J21" s="10">
        <v>-11302</v>
      </c>
      <c r="K21" s="10"/>
    </row>
    <row r="22" spans="1:11" ht="15">
      <c r="A22" t="s">
        <v>433</v>
      </c>
      <c r="B22" s="14" t="s">
        <v>86</v>
      </c>
      <c r="C22" s="14"/>
      <c r="F22" s="9">
        <v>5594</v>
      </c>
      <c r="G22" s="9"/>
      <c r="J22" s="9">
        <v>2479</v>
      </c>
      <c r="K22" s="9"/>
    </row>
    <row r="23" spans="1:12" ht="15">
      <c r="A23" t="s">
        <v>434</v>
      </c>
      <c r="B23" s="2"/>
      <c r="C23" s="2"/>
      <c r="D23" s="2"/>
      <c r="F23" s="2"/>
      <c r="G23" s="2"/>
      <c r="H23" s="2"/>
      <c r="J23" s="2"/>
      <c r="K23" s="2"/>
      <c r="L23" s="2"/>
    </row>
    <row r="24" spans="1:11" ht="15">
      <c r="A24" t="s">
        <v>435</v>
      </c>
      <c r="B24" s="10">
        <v>-4366</v>
      </c>
      <c r="C24" s="10"/>
      <c r="F24" s="9">
        <v>15474</v>
      </c>
      <c r="G24" s="9"/>
      <c r="J24" s="10">
        <v>-9270</v>
      </c>
      <c r="K24" s="10"/>
    </row>
    <row r="25" spans="1:11" ht="15">
      <c r="A25" t="s">
        <v>388</v>
      </c>
      <c r="B25" s="10">
        <v>-6148</v>
      </c>
      <c r="C25" s="10"/>
      <c r="F25" s="10">
        <v>-5807</v>
      </c>
      <c r="G25" s="10"/>
      <c r="J25" s="10">
        <v>-4767</v>
      </c>
      <c r="K25" s="10"/>
    </row>
    <row r="26" spans="1:11" ht="15">
      <c r="A26" t="s">
        <v>436</v>
      </c>
      <c r="B26" s="9">
        <v>63974</v>
      </c>
      <c r="C26" s="9"/>
      <c r="F26" s="10">
        <v>-4128</v>
      </c>
      <c r="G26" s="10"/>
      <c r="J26" s="10">
        <v>-22394</v>
      </c>
      <c r="K26" s="10"/>
    </row>
    <row r="27" spans="1:11" ht="15">
      <c r="A27" t="s">
        <v>437</v>
      </c>
      <c r="B27" s="10">
        <v>-8736</v>
      </c>
      <c r="C27" s="10"/>
      <c r="F27" s="9">
        <v>2021</v>
      </c>
      <c r="G27" s="9"/>
      <c r="J27" s="9">
        <v>53414</v>
      </c>
      <c r="K27" s="9"/>
    </row>
    <row r="28" spans="1:11" ht="15">
      <c r="A28" t="s">
        <v>390</v>
      </c>
      <c r="B28" s="10">
        <v>-3657</v>
      </c>
      <c r="C28" s="10"/>
      <c r="F28" s="10">
        <v>-2589</v>
      </c>
      <c r="G28" s="10"/>
      <c r="J28" s="10">
        <v>-2106</v>
      </c>
      <c r="K28" s="10"/>
    </row>
    <row r="29" spans="1:11" ht="15">
      <c r="A29" t="s">
        <v>399</v>
      </c>
      <c r="B29" s="9">
        <v>7471</v>
      </c>
      <c r="C29" s="9"/>
      <c r="F29" s="10">
        <v>-470</v>
      </c>
      <c r="G29" s="10"/>
      <c r="J29" s="10">
        <v>-8162</v>
      </c>
      <c r="K29" s="10"/>
    </row>
    <row r="30" spans="1:11" ht="15">
      <c r="A30" t="s">
        <v>402</v>
      </c>
      <c r="B30" s="10">
        <v>-1199</v>
      </c>
      <c r="C30" s="10"/>
      <c r="F30" s="10">
        <v>-370</v>
      </c>
      <c r="G30" s="10"/>
      <c r="J30" s="9">
        <v>1058</v>
      </c>
      <c r="K30" s="9"/>
    </row>
    <row r="31" spans="1:11" ht="15">
      <c r="A31" t="s">
        <v>438</v>
      </c>
      <c r="B31" s="9">
        <v>398212</v>
      </c>
      <c r="C31" s="9"/>
      <c r="F31" s="9">
        <v>361885</v>
      </c>
      <c r="G31" s="9"/>
      <c r="J31" s="9">
        <v>410298</v>
      </c>
      <c r="K31" s="9"/>
    </row>
    <row r="32" spans="1:12" ht="15">
      <c r="A32" t="s">
        <v>439</v>
      </c>
      <c r="B32" s="2"/>
      <c r="C32" s="2"/>
      <c r="D32" s="2"/>
      <c r="F32" s="2"/>
      <c r="G32" s="2"/>
      <c r="H32" s="2"/>
      <c r="J32" s="2"/>
      <c r="K32" s="2"/>
      <c r="L32" s="2"/>
    </row>
    <row r="33" spans="1:11" ht="15">
      <c r="A33" t="s">
        <v>440</v>
      </c>
      <c r="B33" s="10">
        <v>-442510</v>
      </c>
      <c r="C33" s="10"/>
      <c r="F33" s="10">
        <v>-424350</v>
      </c>
      <c r="G33" s="10"/>
      <c r="J33" s="10">
        <v>-412339</v>
      </c>
      <c r="K33" s="10"/>
    </row>
    <row r="34" spans="1:11" ht="15">
      <c r="A34" t="s">
        <v>441</v>
      </c>
      <c r="B34" s="10">
        <v>-7303</v>
      </c>
      <c r="C34" s="10"/>
      <c r="F34" s="10">
        <v>-3555</v>
      </c>
      <c r="G34" s="10"/>
      <c r="J34" s="10">
        <v>-3700</v>
      </c>
      <c r="K34" s="10"/>
    </row>
    <row r="35" spans="1:11" ht="15">
      <c r="A35" t="s">
        <v>442</v>
      </c>
      <c r="B35" s="10">
        <v>-13508</v>
      </c>
      <c r="C35" s="10"/>
      <c r="F35" s="10">
        <v>-13283</v>
      </c>
      <c r="G35" s="10"/>
      <c r="J35" s="10">
        <v>-13680</v>
      </c>
      <c r="K35" s="10"/>
    </row>
    <row r="36" spans="1:11" ht="15">
      <c r="A36" t="s">
        <v>443</v>
      </c>
      <c r="B36" s="9">
        <v>16407</v>
      </c>
      <c r="C36" s="9"/>
      <c r="F36" s="14" t="s">
        <v>86</v>
      </c>
      <c r="G36" s="14"/>
      <c r="J36" s="14" t="s">
        <v>86</v>
      </c>
      <c r="K36" s="14"/>
    </row>
    <row r="37" spans="1:11" ht="15">
      <c r="A37" t="s">
        <v>27</v>
      </c>
      <c r="B37" s="9">
        <v>1403</v>
      </c>
      <c r="C37" s="9"/>
      <c r="F37" s="9">
        <v>756</v>
      </c>
      <c r="G37" s="9"/>
      <c r="J37" s="10">
        <v>-4384</v>
      </c>
      <c r="K37" s="10"/>
    </row>
    <row r="38" spans="1:11" ht="15">
      <c r="A38" t="s">
        <v>444</v>
      </c>
      <c r="B38" s="18">
        <v>-445511</v>
      </c>
      <c r="C38" s="18"/>
      <c r="F38" s="18">
        <v>-440432</v>
      </c>
      <c r="G38" s="18"/>
      <c r="J38" s="18">
        <v>-434103</v>
      </c>
      <c r="K38" s="18"/>
    </row>
  </sheetData>
  <sheetProtection selectLockedCells="1" selectUnlockedCells="1"/>
  <mergeCells count="106">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2" ht="15">
      <c r="A5" t="s">
        <v>445</v>
      </c>
      <c r="B5" s="2"/>
      <c r="C5" s="2"/>
      <c r="D5" s="2"/>
      <c r="F5" s="2"/>
      <c r="G5" s="2"/>
      <c r="H5" s="2"/>
      <c r="J5" s="2"/>
      <c r="K5" s="2"/>
      <c r="L5" s="2"/>
    </row>
    <row r="6" spans="1:11" ht="15">
      <c r="A6" t="s">
        <v>446</v>
      </c>
      <c r="B6" s="18">
        <v>-4200</v>
      </c>
      <c r="C6" s="18"/>
      <c r="F6" s="8">
        <v>84603</v>
      </c>
      <c r="G6" s="8"/>
      <c r="J6" s="18">
        <v>-15000</v>
      </c>
      <c r="K6" s="18"/>
    </row>
    <row r="7" spans="1:11" ht="15">
      <c r="A7" t="s">
        <v>447</v>
      </c>
      <c r="B7" s="9">
        <v>180000</v>
      </c>
      <c r="C7" s="9"/>
      <c r="F7" s="9">
        <v>374621</v>
      </c>
      <c r="G7" s="9"/>
      <c r="J7" s="9">
        <v>90000</v>
      </c>
      <c r="K7" s="9"/>
    </row>
    <row r="8" spans="1:11" ht="15">
      <c r="A8" t="s">
        <v>448</v>
      </c>
      <c r="B8" s="10">
        <v>-92660</v>
      </c>
      <c r="C8" s="10"/>
      <c r="F8" s="10">
        <v>-277438</v>
      </c>
      <c r="G8" s="10"/>
      <c r="J8" s="10">
        <v>-3287</v>
      </c>
      <c r="K8" s="10"/>
    </row>
    <row r="9" spans="1:11" ht="15">
      <c r="A9" t="s">
        <v>449</v>
      </c>
      <c r="B9" s="9">
        <v>64573</v>
      </c>
      <c r="C9" s="9"/>
      <c r="F9" s="9">
        <v>1207</v>
      </c>
      <c r="G9" s="9"/>
      <c r="J9" s="9">
        <v>56380</v>
      </c>
      <c r="K9" s="9"/>
    </row>
    <row r="10" spans="1:11" ht="15">
      <c r="A10" t="s">
        <v>450</v>
      </c>
      <c r="B10" s="10">
        <v>-102772</v>
      </c>
      <c r="C10" s="10"/>
      <c r="F10" s="10">
        <v>-98046</v>
      </c>
      <c r="G10" s="10"/>
      <c r="J10" s="10">
        <v>-92460</v>
      </c>
      <c r="K10" s="10"/>
    </row>
    <row r="11" spans="1:11" ht="15">
      <c r="A11" t="s">
        <v>27</v>
      </c>
      <c r="B11" s="10">
        <v>-2402</v>
      </c>
      <c r="C11" s="10"/>
      <c r="F11" s="10">
        <v>-7916</v>
      </c>
      <c r="G11" s="10"/>
      <c r="J11" s="10">
        <v>-4163</v>
      </c>
      <c r="K11" s="10"/>
    </row>
    <row r="12" spans="1:11" ht="15">
      <c r="A12" t="s">
        <v>451</v>
      </c>
      <c r="B12" s="9">
        <v>42539</v>
      </c>
      <c r="C12" s="9"/>
      <c r="F12" s="9">
        <v>77031</v>
      </c>
      <c r="G12" s="9"/>
      <c r="J12" s="9">
        <v>31470</v>
      </c>
      <c r="K12" s="9"/>
    </row>
    <row r="13" spans="1:11" ht="15">
      <c r="A13" t="s">
        <v>452</v>
      </c>
      <c r="B13" s="10">
        <v>-4760</v>
      </c>
      <c r="C13" s="10"/>
      <c r="F13" s="10">
        <v>-1516</v>
      </c>
      <c r="G13" s="10"/>
      <c r="J13" s="9">
        <v>7665</v>
      </c>
      <c r="K13" s="9"/>
    </row>
    <row r="14" spans="1:11" ht="15">
      <c r="A14" t="s">
        <v>453</v>
      </c>
      <c r="B14" s="9">
        <v>14656</v>
      </c>
      <c r="C14" s="9"/>
      <c r="F14" s="9">
        <v>16172</v>
      </c>
      <c r="G14" s="9"/>
      <c r="J14" s="9">
        <v>8507</v>
      </c>
      <c r="K14" s="9"/>
    </row>
    <row r="15" spans="1:11" ht="15">
      <c r="A15" t="s">
        <v>454</v>
      </c>
      <c r="B15" s="8">
        <v>9896</v>
      </c>
      <c r="C15" s="8"/>
      <c r="F15" s="8">
        <v>14656</v>
      </c>
      <c r="G15" s="8"/>
      <c r="J15" s="8">
        <v>16172</v>
      </c>
      <c r="K15" s="8"/>
    </row>
    <row r="16" spans="1:12" ht="15">
      <c r="A16" t="s">
        <v>455</v>
      </c>
      <c r="B16" s="2"/>
      <c r="C16" s="2"/>
      <c r="D16" s="2"/>
      <c r="F16" s="2"/>
      <c r="G16" s="2"/>
      <c r="H16" s="2"/>
      <c r="J16" s="2"/>
      <c r="K16" s="2"/>
      <c r="L16" s="2"/>
    </row>
    <row r="17" spans="1:12" ht="15">
      <c r="A17" t="s">
        <v>456</v>
      </c>
      <c r="B17" s="2"/>
      <c r="C17" s="2"/>
      <c r="D17" s="2"/>
      <c r="F17" s="2"/>
      <c r="G17" s="2"/>
      <c r="H17" s="2"/>
      <c r="J17" s="2"/>
      <c r="K17" s="2"/>
      <c r="L17" s="2"/>
    </row>
    <row r="18" spans="1:11" ht="15">
      <c r="A18" t="s">
        <v>457</v>
      </c>
      <c r="B18" s="8">
        <v>99060</v>
      </c>
      <c r="C18" s="8"/>
      <c r="F18" s="8">
        <v>97437</v>
      </c>
      <c r="G18" s="8"/>
      <c r="J18" s="8">
        <v>95499</v>
      </c>
      <c r="K18" s="8"/>
    </row>
    <row r="19" spans="1:11" ht="15">
      <c r="A19" t="s">
        <v>458</v>
      </c>
      <c r="B19" s="9">
        <v>26764</v>
      </c>
      <c r="C19" s="9"/>
      <c r="F19" s="9">
        <v>17801</v>
      </c>
      <c r="G19" s="9"/>
      <c r="J19" s="9">
        <v>5579</v>
      </c>
      <c r="K19" s="9"/>
    </row>
    <row r="20" spans="1:11" ht="15">
      <c r="A20" t="s">
        <v>459</v>
      </c>
      <c r="B20" s="10">
        <v>-979</v>
      </c>
      <c r="C20" s="10"/>
      <c r="F20" s="10">
        <v>-3025</v>
      </c>
      <c r="G20" s="10"/>
      <c r="J20" s="10">
        <v>-47086</v>
      </c>
      <c r="K20" s="10"/>
    </row>
    <row r="21" spans="1:12" ht="15">
      <c r="A21" t="s">
        <v>460</v>
      </c>
      <c r="B21" s="2"/>
      <c r="C21" s="2"/>
      <c r="D21" s="2"/>
      <c r="F21" s="2"/>
      <c r="G21" s="2"/>
      <c r="H21" s="2"/>
      <c r="J21" s="2"/>
      <c r="K21" s="2"/>
      <c r="L21" s="2"/>
    </row>
    <row r="22" spans="1:11" ht="15">
      <c r="A22" t="s">
        <v>461</v>
      </c>
      <c r="B22" s="9">
        <v>25644</v>
      </c>
      <c r="C22" s="9"/>
      <c r="F22" s="9">
        <v>31868</v>
      </c>
      <c r="G22" s="9"/>
      <c r="J22" s="9">
        <v>31157</v>
      </c>
      <c r="K22" s="9"/>
    </row>
  </sheetData>
  <sheetProtection selectLockedCells="1" selectUnlockedCells="1"/>
  <mergeCells count="58">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D17"/>
    <mergeCell ref="F17:H17"/>
    <mergeCell ref="J17:L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2" ht="15">
      <c r="A5" t="s">
        <v>462</v>
      </c>
      <c r="B5" s="2"/>
      <c r="C5" s="2"/>
      <c r="D5" s="2"/>
      <c r="F5" s="2"/>
      <c r="G5" s="2"/>
      <c r="H5" s="2"/>
      <c r="J5" s="2"/>
      <c r="K5" s="2"/>
      <c r="L5" s="2"/>
    </row>
    <row r="6" spans="1:11" ht="15">
      <c r="A6" t="s">
        <v>463</v>
      </c>
      <c r="B6" s="9">
        <v>65688356</v>
      </c>
      <c r="C6" s="9"/>
      <c r="F6" s="9">
        <v>65494333</v>
      </c>
      <c r="G6" s="9"/>
      <c r="J6" s="9">
        <v>64187934</v>
      </c>
      <c r="K6" s="9"/>
    </row>
    <row r="7" spans="1:11" ht="15">
      <c r="A7" t="s">
        <v>464</v>
      </c>
      <c r="B7" s="9">
        <v>75399</v>
      </c>
      <c r="C7" s="9"/>
      <c r="F7" s="9">
        <v>185794</v>
      </c>
      <c r="G7" s="9"/>
      <c r="J7" s="9">
        <v>214925</v>
      </c>
      <c r="K7" s="9"/>
    </row>
    <row r="8" spans="1:11" ht="15">
      <c r="A8" t="s">
        <v>465</v>
      </c>
      <c r="B8" s="9">
        <v>3653</v>
      </c>
      <c r="C8" s="9"/>
      <c r="F8" s="9">
        <v>8229</v>
      </c>
      <c r="G8" s="9"/>
      <c r="J8" s="9">
        <v>21474</v>
      </c>
      <c r="K8" s="9"/>
    </row>
    <row r="9" spans="1:11" ht="15">
      <c r="A9" t="s">
        <v>466</v>
      </c>
      <c r="B9" s="9">
        <v>1409588</v>
      </c>
      <c r="C9" s="9"/>
      <c r="F9" s="14" t="s">
        <v>86</v>
      </c>
      <c r="G9" s="14"/>
      <c r="J9" s="9">
        <v>1070000</v>
      </c>
      <c r="K9" s="9"/>
    </row>
    <row r="10" spans="1:11" ht="15">
      <c r="A10" t="s">
        <v>467</v>
      </c>
      <c r="B10" s="9">
        <v>67176996</v>
      </c>
      <c r="C10" s="9"/>
      <c r="F10" s="9">
        <v>65688356</v>
      </c>
      <c r="G10" s="9"/>
      <c r="J10" s="9">
        <v>65494333</v>
      </c>
      <c r="K10" s="9"/>
    </row>
    <row r="11" spans="1:12" ht="15">
      <c r="A11" t="s">
        <v>468</v>
      </c>
      <c r="B11" s="2"/>
      <c r="C11" s="2"/>
      <c r="D11" s="2"/>
      <c r="F11" s="2"/>
      <c r="G11" s="2"/>
      <c r="H11" s="2"/>
      <c r="J11" s="2"/>
      <c r="K11" s="2"/>
      <c r="L11" s="2"/>
    </row>
    <row r="12" spans="1:11" ht="15">
      <c r="A12" t="s">
        <v>469</v>
      </c>
      <c r="B12" s="8">
        <v>1136491</v>
      </c>
      <c r="C12" s="8"/>
      <c r="F12" s="8">
        <v>1133448</v>
      </c>
      <c r="G12" s="8"/>
      <c r="J12" s="8">
        <v>1075281</v>
      </c>
      <c r="K12" s="8"/>
    </row>
    <row r="13" spans="1:11" ht="15">
      <c r="A13" t="s">
        <v>470</v>
      </c>
      <c r="B13" s="9">
        <v>10568</v>
      </c>
      <c r="C13" s="9"/>
      <c r="F13" s="9">
        <v>5765</v>
      </c>
      <c r="G13" s="9"/>
      <c r="J13" s="9">
        <v>6530</v>
      </c>
      <c r="K13" s="9"/>
    </row>
    <row r="14" spans="1:11" ht="15">
      <c r="A14" t="s">
        <v>471</v>
      </c>
      <c r="B14" s="9">
        <v>827</v>
      </c>
      <c r="C14" s="9"/>
      <c r="F14" s="9">
        <v>791</v>
      </c>
      <c r="G14" s="9"/>
      <c r="J14" s="9">
        <v>720</v>
      </c>
      <c r="K14" s="9"/>
    </row>
    <row r="15" spans="1:11" ht="15">
      <c r="A15" t="s">
        <v>472</v>
      </c>
      <c r="B15" s="9">
        <v>175</v>
      </c>
      <c r="C15" s="9"/>
      <c r="F15" s="9">
        <v>416</v>
      </c>
      <c r="G15" s="9"/>
      <c r="J15" s="9">
        <v>939</v>
      </c>
      <c r="K15" s="9"/>
    </row>
    <row r="16" spans="1:11" ht="15">
      <c r="A16" t="s">
        <v>473</v>
      </c>
      <c r="B16" s="9">
        <v>63571</v>
      </c>
      <c r="C16" s="9"/>
      <c r="F16" s="14" t="s">
        <v>86</v>
      </c>
      <c r="G16" s="14"/>
      <c r="J16" s="9">
        <v>54721</v>
      </c>
      <c r="K16" s="9"/>
    </row>
    <row r="17" spans="1:11" ht="15">
      <c r="A17" t="s">
        <v>474</v>
      </c>
      <c r="B17" s="10">
        <v>-891</v>
      </c>
      <c r="C17" s="10"/>
      <c r="F17" s="10">
        <v>-3929</v>
      </c>
      <c r="G17" s="10"/>
      <c r="J17" s="10">
        <v>-3552</v>
      </c>
      <c r="K17" s="10"/>
    </row>
    <row r="18" spans="1:11" ht="15">
      <c r="A18" t="s">
        <v>475</v>
      </c>
      <c r="B18" s="14" t="s">
        <v>86</v>
      </c>
      <c r="C18" s="14"/>
      <c r="F18" s="14" t="s">
        <v>86</v>
      </c>
      <c r="G18" s="14"/>
      <c r="J18" s="10">
        <v>-1191</v>
      </c>
      <c r="K18" s="10"/>
    </row>
    <row r="19" spans="1:11" ht="15">
      <c r="A19" t="s">
        <v>476</v>
      </c>
      <c r="B19" s="9">
        <v>1210741</v>
      </c>
      <c r="C19" s="9"/>
      <c r="F19" s="9">
        <v>1136491</v>
      </c>
      <c r="G19" s="9"/>
      <c r="J19" s="9">
        <v>1133448</v>
      </c>
      <c r="K19" s="9"/>
    </row>
    <row r="20" spans="1:12" ht="15">
      <c r="A20" t="s">
        <v>477</v>
      </c>
      <c r="B20" s="2"/>
      <c r="C20" s="2"/>
      <c r="D20" s="2"/>
      <c r="F20" s="2"/>
      <c r="G20" s="2"/>
      <c r="H20" s="2"/>
      <c r="J20" s="2"/>
      <c r="K20" s="2"/>
      <c r="L20" s="2"/>
    </row>
    <row r="21" spans="1:11" ht="15">
      <c r="A21" t="s">
        <v>469</v>
      </c>
      <c r="B21" s="10">
        <v>-7866</v>
      </c>
      <c r="C21" s="10"/>
      <c r="F21" s="10">
        <v>-8090</v>
      </c>
      <c r="G21" s="10"/>
      <c r="J21" s="10">
        <v>-7568</v>
      </c>
      <c r="K21" s="10"/>
    </row>
    <row r="22" spans="1:11" ht="15">
      <c r="A22" t="s">
        <v>478</v>
      </c>
      <c r="B22" s="10">
        <v>-2393</v>
      </c>
      <c r="C22" s="10"/>
      <c r="F22" s="9">
        <v>1966</v>
      </c>
      <c r="G22" s="9"/>
      <c r="J22" s="10">
        <v>-522</v>
      </c>
      <c r="K22" s="10"/>
    </row>
    <row r="23" spans="1:11" ht="15">
      <c r="A23" t="s">
        <v>479</v>
      </c>
      <c r="B23" s="14" t="s">
        <v>86</v>
      </c>
      <c r="C23" s="14"/>
      <c r="F23" s="10">
        <v>-1742</v>
      </c>
      <c r="G23" s="10"/>
      <c r="J23" s="14" t="s">
        <v>86</v>
      </c>
      <c r="K23" s="14"/>
    </row>
    <row r="24" spans="1:11" ht="15">
      <c r="A24" t="s">
        <v>476</v>
      </c>
      <c r="B24" s="10">
        <v>-10259</v>
      </c>
      <c r="C24" s="10"/>
      <c r="F24" s="10">
        <v>-7866</v>
      </c>
      <c r="G24" s="10"/>
      <c r="J24" s="10">
        <v>-8090</v>
      </c>
      <c r="K24" s="10"/>
    </row>
    <row r="25" spans="1:12" ht="15">
      <c r="A25" t="s">
        <v>480</v>
      </c>
      <c r="B25" s="2"/>
      <c r="C25" s="2"/>
      <c r="D25" s="2"/>
      <c r="F25" s="2"/>
      <c r="G25" s="2"/>
      <c r="H25" s="2"/>
      <c r="J25" s="2"/>
      <c r="K25" s="2"/>
      <c r="L25" s="2"/>
    </row>
    <row r="26" spans="1:11" ht="15">
      <c r="A26" t="s">
        <v>469</v>
      </c>
      <c r="B26" s="9">
        <v>644595</v>
      </c>
      <c r="C26" s="9"/>
      <c r="F26" s="9">
        <v>604470</v>
      </c>
      <c r="G26" s="9"/>
      <c r="J26" s="9">
        <v>581014</v>
      </c>
      <c r="K26" s="9"/>
    </row>
    <row r="27" spans="1:11" ht="15">
      <c r="A27" t="s">
        <v>164</v>
      </c>
      <c r="B27" s="9">
        <v>196979</v>
      </c>
      <c r="C27" s="9"/>
      <c r="F27" s="9">
        <v>136429</v>
      </c>
      <c r="G27" s="9"/>
      <c r="J27" s="9">
        <v>115916</v>
      </c>
      <c r="K27" s="9"/>
    </row>
    <row r="28" spans="1:11" ht="15">
      <c r="A28" t="s">
        <v>481</v>
      </c>
      <c r="B28" s="10">
        <v>-102772</v>
      </c>
      <c r="C28" s="10"/>
      <c r="F28" s="10">
        <v>-98046</v>
      </c>
      <c r="G28" s="10"/>
      <c r="J28" s="10">
        <v>-92460</v>
      </c>
      <c r="K28" s="10"/>
    </row>
    <row r="29" spans="1:11" ht="15">
      <c r="A29" t="s">
        <v>479</v>
      </c>
      <c r="B29" s="14" t="s">
        <v>86</v>
      </c>
      <c r="C29" s="14"/>
      <c r="F29" s="9">
        <v>1742</v>
      </c>
      <c r="G29" s="9"/>
      <c r="J29" s="14" t="s">
        <v>86</v>
      </c>
      <c r="K29" s="14"/>
    </row>
    <row r="30" spans="1:11" ht="15">
      <c r="A30" t="s">
        <v>476</v>
      </c>
      <c r="B30" s="9">
        <v>738802</v>
      </c>
      <c r="C30" s="9"/>
      <c r="F30" s="9">
        <v>644595</v>
      </c>
      <c r="G30" s="9"/>
      <c r="J30" s="9">
        <v>604470</v>
      </c>
      <c r="K30" s="9"/>
    </row>
    <row r="31" spans="1:11" ht="15">
      <c r="A31" s="7" t="s">
        <v>280</v>
      </c>
      <c r="B31" s="8">
        <v>1939284</v>
      </c>
      <c r="C31" s="8"/>
      <c r="F31" s="8">
        <v>1773220</v>
      </c>
      <c r="G31" s="8"/>
      <c r="J31" s="8">
        <v>1729828</v>
      </c>
      <c r="K31" s="8"/>
    </row>
    <row r="32" spans="1:12" ht="15">
      <c r="A32" t="s">
        <v>482</v>
      </c>
      <c r="B32" s="2"/>
      <c r="C32" s="2"/>
      <c r="D32" s="2"/>
      <c r="F32" s="2"/>
      <c r="G32" s="2"/>
      <c r="H32" s="2"/>
      <c r="J32" s="2"/>
      <c r="K32" s="2"/>
      <c r="L32" s="2"/>
    </row>
    <row r="33" spans="1:11" ht="15">
      <c r="A33" t="s">
        <v>469</v>
      </c>
      <c r="B33" s="8">
        <v>825</v>
      </c>
      <c r="C33" s="8"/>
      <c r="F33" s="8">
        <v>656</v>
      </c>
      <c r="G33" s="8"/>
      <c r="J33" s="18">
        <v>-251</v>
      </c>
      <c r="K33" s="18"/>
    </row>
    <row r="34" spans="1:11" ht="15">
      <c r="A34" t="s">
        <v>483</v>
      </c>
      <c r="B34" s="10">
        <v>-216</v>
      </c>
      <c r="C34" s="10"/>
      <c r="F34" s="9">
        <v>169</v>
      </c>
      <c r="G34" s="9"/>
      <c r="J34" s="9">
        <v>16</v>
      </c>
      <c r="K34" s="9"/>
    </row>
    <row r="35" spans="1:11" ht="15">
      <c r="A35" t="s">
        <v>475</v>
      </c>
      <c r="B35" s="14" t="s">
        <v>86</v>
      </c>
      <c r="C35" s="14"/>
      <c r="F35" s="14" t="s">
        <v>86</v>
      </c>
      <c r="G35" s="14"/>
      <c r="J35" s="9">
        <v>891</v>
      </c>
      <c r="K35" s="9"/>
    </row>
    <row r="36" spans="1:11" ht="15">
      <c r="A36" t="s">
        <v>484</v>
      </c>
      <c r="B36" s="10">
        <v>-609</v>
      </c>
      <c r="C36" s="10"/>
      <c r="F36" s="14" t="s">
        <v>86</v>
      </c>
      <c r="G36" s="14"/>
      <c r="J36" s="14" t="s">
        <v>86</v>
      </c>
      <c r="K36" s="14"/>
    </row>
    <row r="37" spans="1:11" ht="15">
      <c r="A37" t="s">
        <v>476</v>
      </c>
      <c r="B37" s="14" t="s">
        <v>86</v>
      </c>
      <c r="C37" s="14"/>
      <c r="F37" s="9">
        <v>825</v>
      </c>
      <c r="G37" s="9"/>
      <c r="J37" s="9">
        <v>656</v>
      </c>
      <c r="K37" s="9"/>
    </row>
    <row r="38" spans="1:11" ht="15">
      <c r="A38" s="7" t="s">
        <v>417</v>
      </c>
      <c r="B38" s="8">
        <v>1939284</v>
      </c>
      <c r="C38" s="8"/>
      <c r="F38" s="8">
        <v>1774045</v>
      </c>
      <c r="G38" s="8"/>
      <c r="J38" s="8">
        <v>1730484</v>
      </c>
      <c r="K38" s="8"/>
    </row>
    <row r="39" spans="1:11" ht="15">
      <c r="A39" t="s">
        <v>158</v>
      </c>
      <c r="B39" s="12">
        <v>1.55</v>
      </c>
      <c r="C39" s="12"/>
      <c r="F39" s="12">
        <v>1.49</v>
      </c>
      <c r="G39" s="12"/>
      <c r="J39" s="12">
        <v>1.43</v>
      </c>
      <c r="K39" s="12"/>
    </row>
  </sheetData>
  <sheetProtection selectLockedCells="1" selectUnlockedCells="1"/>
  <mergeCells count="10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C21"/>
    <mergeCell ref="F21:G21"/>
    <mergeCell ref="J21:K21"/>
    <mergeCell ref="B22:C22"/>
    <mergeCell ref="F22:G22"/>
    <mergeCell ref="J22:K22"/>
    <mergeCell ref="B23:C23"/>
    <mergeCell ref="F23:G23"/>
    <mergeCell ref="J23:K23"/>
    <mergeCell ref="B24:C24"/>
    <mergeCell ref="F24:G24"/>
    <mergeCell ref="J24:K24"/>
    <mergeCell ref="B25:D25"/>
    <mergeCell ref="F25:H25"/>
    <mergeCell ref="J25:L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53.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9" ht="15">
      <c r="A2" s="2"/>
      <c r="B2" s="2"/>
      <c r="C2" s="2"/>
      <c r="D2" s="2"/>
      <c r="E2" s="2"/>
      <c r="F2" s="2"/>
      <c r="G2" s="2"/>
      <c r="H2" s="2"/>
      <c r="I2" s="2"/>
    </row>
    <row r="4" spans="2:9" ht="15">
      <c r="B4" s="6" t="s">
        <v>15</v>
      </c>
      <c r="C4" s="6"/>
      <c r="E4" s="6" t="s">
        <v>16</v>
      </c>
      <c r="F4" s="6"/>
      <c r="H4" s="6" t="s">
        <v>17</v>
      </c>
      <c r="I4" s="6"/>
    </row>
    <row r="5" spans="1:9" ht="15">
      <c r="A5" s="7" t="s">
        <v>138</v>
      </c>
      <c r="B5" s="2"/>
      <c r="C5" s="2"/>
      <c r="E5" s="2"/>
      <c r="F5" s="2"/>
      <c r="H5" s="2"/>
      <c r="I5" s="2"/>
    </row>
    <row r="6" spans="1:8" ht="15">
      <c r="A6" t="s">
        <v>485</v>
      </c>
      <c r="B6" s="13" t="s">
        <v>486</v>
      </c>
      <c r="E6" s="13" t="s">
        <v>487</v>
      </c>
      <c r="H6" s="13" t="s">
        <v>488</v>
      </c>
    </row>
    <row r="7" spans="1:9" ht="15">
      <c r="A7" s="7" t="s">
        <v>489</v>
      </c>
      <c r="B7" s="2"/>
      <c r="C7" s="2"/>
      <c r="E7" s="2"/>
      <c r="F7" s="2"/>
      <c r="H7" s="2"/>
      <c r="I7" s="2"/>
    </row>
    <row r="8" spans="1:8" ht="15">
      <c r="A8" t="s">
        <v>485</v>
      </c>
      <c r="B8" s="13" t="s">
        <v>490</v>
      </c>
      <c r="E8" s="13" t="s">
        <v>491</v>
      </c>
      <c r="H8" s="13" t="s">
        <v>492</v>
      </c>
    </row>
  </sheetData>
  <sheetProtection selectLockedCells="1" selectUnlockedCells="1"/>
  <mergeCells count="10">
    <mergeCell ref="A2:I2"/>
    <mergeCell ref="B4:C4"/>
    <mergeCell ref="E4:F4"/>
    <mergeCell ref="H4:I4"/>
    <mergeCell ref="B5:C5"/>
    <mergeCell ref="E5:F5"/>
    <mergeCell ref="H5:I5"/>
    <mergeCell ref="B7:C7"/>
    <mergeCell ref="E7:F7"/>
    <mergeCell ref="H7:I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493</v>
      </c>
      <c r="B2" s="1"/>
      <c r="C2" s="1"/>
      <c r="D2" s="1"/>
      <c r="E2" s="1"/>
      <c r="F2" s="1"/>
    </row>
    <row r="4" spans="1:9" ht="15">
      <c r="A4" s="2"/>
      <c r="B4" s="2"/>
      <c r="C4" s="2"/>
      <c r="D4" s="2"/>
      <c r="E4" s="2"/>
      <c r="F4" s="2"/>
      <c r="G4" s="2"/>
      <c r="H4" s="2"/>
      <c r="I4" s="2"/>
    </row>
    <row r="6" spans="2:9" ht="15">
      <c r="B6" s="6" t="s">
        <v>15</v>
      </c>
      <c r="C6" s="6"/>
      <c r="E6" s="6" t="s">
        <v>16</v>
      </c>
      <c r="F6" s="6"/>
      <c r="H6" s="6" t="s">
        <v>17</v>
      </c>
      <c r="I6" s="6"/>
    </row>
    <row r="7" spans="1:9" ht="15">
      <c r="A7" s="7" t="s">
        <v>138</v>
      </c>
      <c r="B7" s="2"/>
      <c r="C7" s="2"/>
      <c r="E7" s="2"/>
      <c r="F7" s="2"/>
      <c r="H7" s="2"/>
      <c r="I7" s="2"/>
    </row>
    <row r="8" spans="1:8" ht="15">
      <c r="A8" t="s">
        <v>494</v>
      </c>
      <c r="B8" s="13" t="s">
        <v>495</v>
      </c>
      <c r="E8" s="13" t="s">
        <v>496</v>
      </c>
      <c r="H8" s="13" t="s">
        <v>497</v>
      </c>
    </row>
    <row r="9" spans="1:9" ht="15">
      <c r="A9" s="7" t="s">
        <v>489</v>
      </c>
      <c r="B9" s="2"/>
      <c r="C9" s="2"/>
      <c r="E9" s="2"/>
      <c r="F9" s="2"/>
      <c r="H9" s="2"/>
      <c r="I9" s="2"/>
    </row>
    <row r="10" spans="1:8" ht="15">
      <c r="A10" t="s">
        <v>498</v>
      </c>
      <c r="B10" s="13" t="s">
        <v>499</v>
      </c>
      <c r="E10" s="13" t="s">
        <v>500</v>
      </c>
      <c r="H10" s="13" t="s">
        <v>501</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62</v>
      </c>
      <c r="B2" s="1"/>
      <c r="C2" s="1"/>
      <c r="D2" s="1"/>
      <c r="E2" s="1"/>
      <c r="F2" s="1"/>
    </row>
    <row r="4" spans="1:12" ht="15">
      <c r="A4" s="2"/>
      <c r="B4" s="2"/>
      <c r="C4" s="2"/>
      <c r="D4" s="2"/>
      <c r="E4" s="2"/>
      <c r="F4" s="2"/>
      <c r="G4" s="2"/>
      <c r="H4" s="2"/>
      <c r="I4" s="2"/>
      <c r="J4" s="2"/>
      <c r="K4" s="2"/>
      <c r="L4" s="2"/>
    </row>
    <row r="6" spans="2:12" ht="15">
      <c r="B6" s="6" t="s">
        <v>14</v>
      </c>
      <c r="C6" s="6"/>
      <c r="D6" s="6"/>
      <c r="E6" s="6"/>
      <c r="F6" s="6"/>
      <c r="G6" s="6"/>
      <c r="H6" s="6"/>
      <c r="I6" s="6"/>
      <c r="J6" s="6"/>
      <c r="K6" s="6"/>
      <c r="L6" s="6"/>
    </row>
    <row r="7" spans="2:12" ht="15">
      <c r="B7" s="6" t="s">
        <v>15</v>
      </c>
      <c r="C7" s="6"/>
      <c r="D7" s="6"/>
      <c r="F7" s="6" t="s">
        <v>16</v>
      </c>
      <c r="G7" s="6"/>
      <c r="H7" s="6"/>
      <c r="J7" s="6" t="s">
        <v>17</v>
      </c>
      <c r="K7" s="6"/>
      <c r="L7" s="6"/>
    </row>
    <row r="8" spans="1:12" ht="15">
      <c r="A8" s="7" t="s">
        <v>63</v>
      </c>
      <c r="B8" s="2"/>
      <c r="C8" s="2"/>
      <c r="D8" s="2"/>
      <c r="F8" s="2"/>
      <c r="G8" s="2"/>
      <c r="H8" s="2"/>
      <c r="J8" s="2"/>
      <c r="K8" s="2"/>
      <c r="L8" s="2"/>
    </row>
    <row r="9" spans="1:12" ht="15">
      <c r="A9" t="s">
        <v>19</v>
      </c>
      <c r="B9" s="2"/>
      <c r="C9" s="2"/>
      <c r="D9" s="2"/>
      <c r="F9" s="2"/>
      <c r="G9" s="2"/>
      <c r="H9" s="2"/>
      <c r="J9" s="2"/>
      <c r="K9" s="2"/>
      <c r="L9" s="2"/>
    </row>
    <row r="10" spans="1:11" ht="15">
      <c r="A10" t="s">
        <v>20</v>
      </c>
      <c r="B10" s="8">
        <v>196430</v>
      </c>
      <c r="C10" s="8"/>
      <c r="F10" s="8">
        <v>194340</v>
      </c>
      <c r="G10" s="8"/>
      <c r="J10" s="8">
        <v>220176</v>
      </c>
      <c r="K10" s="8"/>
    </row>
    <row r="11" spans="1:11" ht="15">
      <c r="A11" t="s">
        <v>21</v>
      </c>
      <c r="B11" s="9">
        <v>92168</v>
      </c>
      <c r="C11" s="9"/>
      <c r="F11" s="9">
        <v>89341</v>
      </c>
      <c r="G11" s="9"/>
      <c r="J11" s="9">
        <v>104240</v>
      </c>
      <c r="K11" s="9"/>
    </row>
    <row r="12" spans="1:11" ht="15">
      <c r="A12" t="s">
        <v>64</v>
      </c>
      <c r="B12" s="9">
        <v>2257</v>
      </c>
      <c r="C12" s="9"/>
      <c r="F12" s="9">
        <v>1886</v>
      </c>
      <c r="G12" s="9"/>
      <c r="J12" s="9">
        <v>1901</v>
      </c>
      <c r="K12" s="9"/>
    </row>
    <row r="13" spans="1:11" ht="15">
      <c r="A13" t="s">
        <v>22</v>
      </c>
      <c r="B13" s="9">
        <v>3006</v>
      </c>
      <c r="C13" s="9"/>
      <c r="F13" s="9">
        <v>2867</v>
      </c>
      <c r="G13" s="9"/>
      <c r="J13" s="9">
        <v>3756</v>
      </c>
      <c r="K13" s="9"/>
    </row>
    <row r="14" spans="1:11" ht="15">
      <c r="A14" s="7" t="s">
        <v>24</v>
      </c>
      <c r="B14" s="9">
        <v>293861</v>
      </c>
      <c r="C14" s="9"/>
      <c r="F14" s="9">
        <v>288434</v>
      </c>
      <c r="G14" s="9"/>
      <c r="J14" s="9">
        <v>330073</v>
      </c>
      <c r="K14" s="9"/>
    </row>
    <row r="15" spans="1:11" ht="15">
      <c r="A15" t="s">
        <v>25</v>
      </c>
      <c r="B15" s="9">
        <v>135039</v>
      </c>
      <c r="C15" s="9"/>
      <c r="F15" s="9">
        <v>137070</v>
      </c>
      <c r="G15" s="9"/>
      <c r="J15" s="9">
        <v>142722</v>
      </c>
      <c r="K15" s="9"/>
    </row>
    <row r="16" spans="1:11" ht="15">
      <c r="A16" t="s">
        <v>65</v>
      </c>
      <c r="B16" s="9">
        <v>8674</v>
      </c>
      <c r="C16" s="9"/>
      <c r="F16" s="9">
        <v>9103</v>
      </c>
      <c r="G16" s="9"/>
      <c r="J16" s="9">
        <v>9208</v>
      </c>
      <c r="K16" s="9"/>
    </row>
    <row r="17" spans="1:11" ht="15">
      <c r="A17" t="s">
        <v>27</v>
      </c>
      <c r="B17" s="9">
        <v>7375</v>
      </c>
      <c r="C17" s="9"/>
      <c r="F17" s="9">
        <v>6824</v>
      </c>
      <c r="G17" s="9"/>
      <c r="J17" s="9">
        <v>6411</v>
      </c>
      <c r="K17" s="9"/>
    </row>
    <row r="18" spans="1:11" ht="15">
      <c r="A18" t="s">
        <v>28</v>
      </c>
      <c r="B18" s="9">
        <v>915</v>
      </c>
      <c r="C18" s="9"/>
      <c r="F18" s="10">
        <v>-3962</v>
      </c>
      <c r="G18" s="10"/>
      <c r="J18" s="10">
        <v>-11374</v>
      </c>
      <c r="K18" s="10"/>
    </row>
    <row r="19" spans="1:11" ht="15">
      <c r="A19" t="s">
        <v>29</v>
      </c>
      <c r="B19" s="9">
        <v>1368</v>
      </c>
      <c r="C19" s="9"/>
      <c r="F19" s="10">
        <v>-6764</v>
      </c>
      <c r="G19" s="10"/>
      <c r="J19" s="10">
        <v>-2392</v>
      </c>
      <c r="K19" s="10"/>
    </row>
    <row r="20" spans="1:11" ht="15">
      <c r="A20" s="7" t="s">
        <v>66</v>
      </c>
      <c r="B20" s="8">
        <v>447232</v>
      </c>
      <c r="C20" s="8"/>
      <c r="F20" s="8">
        <v>430705</v>
      </c>
      <c r="G20" s="8"/>
      <c r="J20" s="8">
        <v>474648</v>
      </c>
      <c r="K20" s="8"/>
    </row>
    <row r="21" spans="1:12" ht="15">
      <c r="A21" t="s">
        <v>67</v>
      </c>
      <c r="B21" s="2"/>
      <c r="C21" s="2"/>
      <c r="D21" s="2"/>
      <c r="F21" s="2"/>
      <c r="G21" s="2"/>
      <c r="H21" s="2"/>
      <c r="J21" s="2"/>
      <c r="K21" s="2"/>
      <c r="L21" s="2"/>
    </row>
    <row r="22" spans="1:11" ht="15">
      <c r="A22" t="s">
        <v>20</v>
      </c>
      <c r="B22" s="9">
        <v>231238</v>
      </c>
      <c r="C22" s="9"/>
      <c r="F22" s="9">
        <v>208344</v>
      </c>
      <c r="G22" s="9"/>
      <c r="J22" s="9">
        <v>221982</v>
      </c>
      <c r="K22" s="9"/>
    </row>
    <row r="23" spans="1:11" ht="15">
      <c r="A23" t="s">
        <v>21</v>
      </c>
      <c r="B23" s="9">
        <v>140578</v>
      </c>
      <c r="C23" s="9"/>
      <c r="F23" s="9">
        <v>124670</v>
      </c>
      <c r="G23" s="9"/>
      <c r="J23" s="9">
        <v>133343</v>
      </c>
      <c r="K23" s="9"/>
    </row>
    <row r="24" spans="1:11" ht="15">
      <c r="A24" t="s">
        <v>64</v>
      </c>
      <c r="B24" s="9">
        <v>9138</v>
      </c>
      <c r="C24" s="9"/>
      <c r="F24" s="9">
        <v>5750</v>
      </c>
      <c r="G24" s="9"/>
      <c r="J24" s="9">
        <v>5465</v>
      </c>
      <c r="K24" s="9"/>
    </row>
    <row r="25" spans="1:11" ht="15">
      <c r="A25" t="s">
        <v>22</v>
      </c>
      <c r="B25" s="9">
        <v>6212</v>
      </c>
      <c r="C25" s="9"/>
      <c r="F25" s="9">
        <v>5801</v>
      </c>
      <c r="G25" s="9"/>
      <c r="J25" s="9">
        <v>6340</v>
      </c>
      <c r="K25" s="9"/>
    </row>
    <row r="26" spans="1:11" ht="15">
      <c r="A26" s="7" t="s">
        <v>24</v>
      </c>
      <c r="B26" s="9">
        <v>387166</v>
      </c>
      <c r="C26" s="9"/>
      <c r="F26" s="9">
        <v>344565</v>
      </c>
      <c r="G26" s="9"/>
      <c r="J26" s="9">
        <v>367130</v>
      </c>
      <c r="K26" s="9"/>
    </row>
    <row r="27" spans="1:11" ht="15">
      <c r="A27" t="s">
        <v>25</v>
      </c>
      <c r="B27" s="9">
        <v>590802</v>
      </c>
      <c r="C27" s="9"/>
      <c r="F27" s="9">
        <v>503913</v>
      </c>
      <c r="G27" s="9"/>
      <c r="J27" s="9">
        <v>545348</v>
      </c>
      <c r="K27" s="9"/>
    </row>
    <row r="28" spans="1:11" ht="15">
      <c r="A28" t="s">
        <v>65</v>
      </c>
      <c r="B28" s="9">
        <v>187514</v>
      </c>
      <c r="C28" s="9"/>
      <c r="F28" s="9">
        <v>176439</v>
      </c>
      <c r="G28" s="9"/>
      <c r="J28" s="9">
        <v>186222</v>
      </c>
      <c r="K28" s="9"/>
    </row>
    <row r="29" spans="1:11" ht="15">
      <c r="A29" t="s">
        <v>68</v>
      </c>
      <c r="B29" s="9">
        <v>421</v>
      </c>
      <c r="C29" s="9"/>
      <c r="F29" s="9">
        <v>412</v>
      </c>
      <c r="G29" s="9"/>
      <c r="J29" s="9">
        <v>441</v>
      </c>
      <c r="K29" s="9"/>
    </row>
    <row r="30" spans="1:11" ht="15">
      <c r="A30" s="7" t="s">
        <v>69</v>
      </c>
      <c r="B30" s="9">
        <v>1165903</v>
      </c>
      <c r="C30" s="9"/>
      <c r="F30" s="9">
        <v>1025329</v>
      </c>
      <c r="G30" s="9"/>
      <c r="J30" s="9">
        <v>1099141</v>
      </c>
      <c r="K30" s="9"/>
    </row>
    <row r="31" spans="1:12" ht="15">
      <c r="A31" t="s">
        <v>41</v>
      </c>
      <c r="B31" s="2"/>
      <c r="C31" s="2"/>
      <c r="D31" s="2"/>
      <c r="F31" s="2"/>
      <c r="G31" s="2"/>
      <c r="H31" s="2"/>
      <c r="J31" s="2"/>
      <c r="K31" s="2"/>
      <c r="L31" s="2"/>
    </row>
    <row r="32" spans="1:11" ht="15">
      <c r="A32" t="s">
        <v>20</v>
      </c>
      <c r="B32" s="9">
        <v>321343</v>
      </c>
      <c r="C32" s="9"/>
      <c r="F32" s="9">
        <v>314800</v>
      </c>
      <c r="G32" s="9"/>
      <c r="J32" s="9">
        <v>307375</v>
      </c>
      <c r="K32" s="9"/>
    </row>
    <row r="33" spans="1:11" ht="15">
      <c r="A33" t="s">
        <v>21</v>
      </c>
      <c r="B33" s="9">
        <v>35804</v>
      </c>
      <c r="C33" s="9"/>
      <c r="F33" s="9">
        <v>35488</v>
      </c>
      <c r="G33" s="9"/>
      <c r="J33" s="9">
        <v>35192</v>
      </c>
      <c r="K33" s="9"/>
    </row>
    <row r="34" spans="1:11" ht="15">
      <c r="A34" t="s">
        <v>64</v>
      </c>
      <c r="B34" s="9">
        <v>45</v>
      </c>
      <c r="C34" s="9"/>
      <c r="F34" s="9">
        <v>39</v>
      </c>
      <c r="G34" s="9"/>
      <c r="J34" s="9">
        <v>37</v>
      </c>
      <c r="K34" s="9"/>
    </row>
    <row r="35" spans="1:11" ht="15">
      <c r="A35" t="s">
        <v>22</v>
      </c>
      <c r="B35" s="9">
        <v>241</v>
      </c>
      <c r="C35" s="9"/>
      <c r="F35" s="9">
        <v>246</v>
      </c>
      <c r="G35" s="9"/>
      <c r="J35" s="9">
        <v>251</v>
      </c>
      <c r="K35" s="9"/>
    </row>
    <row r="36" spans="1:11" ht="15">
      <c r="A36" s="7" t="s">
        <v>70</v>
      </c>
      <c r="B36" s="9">
        <v>357433</v>
      </c>
      <c r="C36" s="9"/>
      <c r="F36" s="9">
        <v>350573</v>
      </c>
      <c r="G36" s="9"/>
      <c r="J36" s="9">
        <v>342855</v>
      </c>
      <c r="K36" s="9"/>
    </row>
    <row r="37" spans="1:12" ht="15">
      <c r="A37" t="s">
        <v>43</v>
      </c>
      <c r="B37" s="2"/>
      <c r="C37" s="2"/>
      <c r="D37" s="2"/>
      <c r="F37" s="2"/>
      <c r="G37" s="2"/>
      <c r="H37" s="2"/>
      <c r="J37" s="2"/>
      <c r="K37" s="2"/>
      <c r="L37" s="2"/>
    </row>
    <row r="38" spans="1:11" ht="15">
      <c r="A38" t="s">
        <v>71</v>
      </c>
      <c r="B38" s="9">
        <v>720</v>
      </c>
      <c r="C38" s="9"/>
      <c r="F38" s="9">
        <v>662</v>
      </c>
      <c r="G38" s="9"/>
      <c r="J38" s="9">
        <v>722</v>
      </c>
      <c r="K38" s="9"/>
    </row>
    <row r="39" spans="1:11" ht="15">
      <c r="A39" t="s">
        <v>72</v>
      </c>
      <c r="B39" s="12">
        <v>0.85</v>
      </c>
      <c r="C39" s="12"/>
      <c r="F39" s="12">
        <v>0.93</v>
      </c>
      <c r="G39" s="12"/>
      <c r="J39" s="12">
        <v>0.99</v>
      </c>
      <c r="K39" s="12"/>
    </row>
    <row r="40" spans="1:11" ht="15">
      <c r="A40" t="s">
        <v>46</v>
      </c>
      <c r="B40" s="12">
        <v>611.28</v>
      </c>
      <c r="C40" s="12"/>
      <c r="F40" s="12">
        <v>617.35</v>
      </c>
      <c r="G40" s="12"/>
      <c r="J40" s="12">
        <v>716.31</v>
      </c>
      <c r="K40" s="12"/>
    </row>
    <row r="41" spans="1:12" ht="15">
      <c r="A41" t="s">
        <v>73</v>
      </c>
      <c r="B41" s="2"/>
      <c r="C41" s="2"/>
      <c r="D41" s="2"/>
      <c r="F41" s="2"/>
      <c r="G41" s="2"/>
      <c r="H41" s="2"/>
      <c r="J41" s="2"/>
      <c r="K41" s="2"/>
      <c r="L41" s="2"/>
    </row>
    <row r="42" spans="1:12" ht="15">
      <c r="A42" t="s">
        <v>52</v>
      </c>
      <c r="B42" s="2"/>
      <c r="C42" s="2"/>
      <c r="D42" s="2"/>
      <c r="F42" s="2"/>
      <c r="G42" s="2"/>
      <c r="H42" s="2"/>
      <c r="J42" s="2"/>
      <c r="K42" s="2"/>
      <c r="L42" s="2"/>
    </row>
    <row r="43" spans="1:11" ht="15">
      <c r="A43" t="s">
        <v>53</v>
      </c>
      <c r="B43" s="9">
        <v>6817</v>
      </c>
      <c r="C43" s="9"/>
      <c r="F43" s="9">
        <v>6159</v>
      </c>
      <c r="G43" s="9"/>
      <c r="J43" s="9">
        <v>6783</v>
      </c>
      <c r="K43" s="9"/>
    </row>
    <row r="44" spans="1:11" ht="15">
      <c r="A44" t="s">
        <v>54</v>
      </c>
      <c r="B44" s="9">
        <v>6613</v>
      </c>
      <c r="C44" s="9"/>
      <c r="F44" s="9">
        <v>6593</v>
      </c>
      <c r="G44" s="9"/>
      <c r="J44" s="9">
        <v>6578</v>
      </c>
      <c r="K44" s="9"/>
    </row>
    <row r="45" spans="1:11" ht="15">
      <c r="A45" t="s">
        <v>55</v>
      </c>
      <c r="B45" s="14" t="s">
        <v>60</v>
      </c>
      <c r="C45" s="14"/>
      <c r="F45" s="14" t="s">
        <v>61</v>
      </c>
      <c r="G45" s="14"/>
      <c r="J45" s="14" t="s">
        <v>60</v>
      </c>
      <c r="K45" s="14"/>
    </row>
    <row r="46" spans="1:12" ht="15">
      <c r="A46" t="s">
        <v>74</v>
      </c>
      <c r="B46" s="2"/>
      <c r="C46" s="2"/>
      <c r="D46" s="2"/>
      <c r="F46" s="2"/>
      <c r="G46" s="2"/>
      <c r="H46" s="2"/>
      <c r="J46" s="2"/>
      <c r="K46" s="2"/>
      <c r="L46" s="2"/>
    </row>
    <row r="47" spans="1:11" ht="15">
      <c r="A47" t="s">
        <v>53</v>
      </c>
      <c r="B47" s="9">
        <v>4439</v>
      </c>
      <c r="C47" s="9"/>
      <c r="F47" s="9">
        <v>4155</v>
      </c>
      <c r="G47" s="9"/>
      <c r="J47" s="9">
        <v>4254</v>
      </c>
      <c r="K47" s="9"/>
    </row>
    <row r="48" spans="1:11" ht="15">
      <c r="A48" t="s">
        <v>54</v>
      </c>
      <c r="B48" s="9">
        <v>4291</v>
      </c>
      <c r="C48" s="9"/>
      <c r="F48" s="9">
        <v>4297</v>
      </c>
      <c r="G48" s="9"/>
      <c r="J48" s="9">
        <v>4305</v>
      </c>
      <c r="K48" s="9"/>
    </row>
    <row r="49" spans="1:11" ht="15">
      <c r="A49" t="s">
        <v>55</v>
      </c>
      <c r="B49" s="14" t="s">
        <v>60</v>
      </c>
      <c r="C49" s="14"/>
      <c r="F49" s="14" t="s">
        <v>75</v>
      </c>
      <c r="G49" s="14"/>
      <c r="J49" s="14" t="s">
        <v>76</v>
      </c>
      <c r="K49" s="14"/>
    </row>
  </sheetData>
  <sheetProtection selectLockedCells="1" selectUnlockedCells="1"/>
  <mergeCells count="132">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D41"/>
    <mergeCell ref="F41:H41"/>
    <mergeCell ref="J41:L41"/>
    <mergeCell ref="B42:D42"/>
    <mergeCell ref="F42:H42"/>
    <mergeCell ref="J42:L42"/>
    <mergeCell ref="B43:C43"/>
    <mergeCell ref="F43:G43"/>
    <mergeCell ref="J43:K43"/>
    <mergeCell ref="B44:C44"/>
    <mergeCell ref="F44:G44"/>
    <mergeCell ref="J44:K44"/>
    <mergeCell ref="B45:C45"/>
    <mergeCell ref="F45:G45"/>
    <mergeCell ref="J45:K45"/>
    <mergeCell ref="B46:D46"/>
    <mergeCell ref="F46:H46"/>
    <mergeCell ref="J46:L46"/>
    <mergeCell ref="B47:C47"/>
    <mergeCell ref="F47:G47"/>
    <mergeCell ref="J47:K47"/>
    <mergeCell ref="B48:C48"/>
    <mergeCell ref="F48:G48"/>
    <mergeCell ref="J48:K48"/>
    <mergeCell ref="B49:C49"/>
    <mergeCell ref="F49:G49"/>
    <mergeCell ref="J49:K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502</v>
      </c>
      <c r="B2" s="1"/>
      <c r="C2" s="1"/>
      <c r="D2" s="1"/>
      <c r="E2" s="1"/>
      <c r="F2" s="1"/>
    </row>
    <row r="4" spans="1:12" ht="15">
      <c r="A4" s="2"/>
      <c r="B4" s="2"/>
      <c r="C4" s="2"/>
      <c r="D4" s="2"/>
      <c r="E4" s="2"/>
      <c r="F4" s="2"/>
      <c r="G4" s="2"/>
      <c r="H4" s="2"/>
      <c r="I4" s="2"/>
      <c r="J4" s="2"/>
      <c r="K4" s="2"/>
      <c r="L4" s="2"/>
    </row>
    <row r="6" spans="2:12" ht="15">
      <c r="B6" s="6" t="s">
        <v>15</v>
      </c>
      <c r="C6" s="6"/>
      <c r="D6" s="6"/>
      <c r="F6" s="6" t="s">
        <v>16</v>
      </c>
      <c r="G6" s="6"/>
      <c r="H6" s="6"/>
      <c r="J6" s="6" t="s">
        <v>17</v>
      </c>
      <c r="K6" s="6"/>
      <c r="L6" s="6"/>
    </row>
    <row r="7" spans="1:11" ht="15">
      <c r="A7" t="s">
        <v>425</v>
      </c>
      <c r="B7" s="8">
        <v>11353</v>
      </c>
      <c r="C7" s="8"/>
      <c r="F7" s="8">
        <v>5367</v>
      </c>
      <c r="G7" s="8"/>
      <c r="J7" s="8">
        <v>7359</v>
      </c>
      <c r="K7" s="8"/>
    </row>
    <row r="8" spans="1:11" ht="15">
      <c r="A8" t="s">
        <v>503</v>
      </c>
      <c r="B8" s="9">
        <v>2384</v>
      </c>
      <c r="C8" s="9"/>
      <c r="F8" s="9">
        <v>1127</v>
      </c>
      <c r="G8" s="9"/>
      <c r="J8" s="9">
        <v>2576</v>
      </c>
      <c r="K8" s="9"/>
    </row>
    <row r="9" spans="1:11" ht="15">
      <c r="A9" t="s">
        <v>504</v>
      </c>
      <c r="B9" s="10">
        <v>-612</v>
      </c>
      <c r="C9" s="10"/>
      <c r="F9" s="9">
        <v>990</v>
      </c>
      <c r="G9" s="9"/>
      <c r="J9" s="9">
        <v>2348</v>
      </c>
      <c r="K9" s="9"/>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2" ht="15">
      <c r="A5" s="7" t="s">
        <v>505</v>
      </c>
      <c r="B5" s="2"/>
      <c r="C5" s="2"/>
      <c r="D5" s="2"/>
      <c r="F5" s="2"/>
      <c r="G5" s="2"/>
      <c r="H5" s="2"/>
      <c r="J5" s="2"/>
      <c r="K5" s="2"/>
      <c r="L5" s="2"/>
    </row>
    <row r="6" spans="1:11" ht="15">
      <c r="A6" t="s">
        <v>506</v>
      </c>
      <c r="B6" s="9">
        <v>50061</v>
      </c>
      <c r="C6" s="9"/>
      <c r="F6" s="9">
        <v>40661</v>
      </c>
      <c r="G6" s="9"/>
      <c r="J6" s="9">
        <v>57746</v>
      </c>
      <c r="K6" s="9"/>
    </row>
    <row r="7" spans="1:11" ht="15">
      <c r="A7" t="s">
        <v>507</v>
      </c>
      <c r="B7" s="10">
        <v>-48228</v>
      </c>
      <c r="C7" s="10"/>
      <c r="F7" s="10">
        <v>-53352</v>
      </c>
      <c r="G7" s="10"/>
      <c r="J7" s="10">
        <v>-57473</v>
      </c>
      <c r="K7" s="10"/>
    </row>
    <row r="8" spans="1:11" ht="15">
      <c r="A8" t="s">
        <v>508</v>
      </c>
      <c r="B8" s="9">
        <v>93351</v>
      </c>
      <c r="C8" s="9"/>
      <c r="F8" s="9">
        <v>91998</v>
      </c>
      <c r="G8" s="9"/>
      <c r="J8" s="9">
        <v>106053</v>
      </c>
      <c r="K8" s="9"/>
    </row>
    <row r="9" spans="1:11" ht="15">
      <c r="A9" t="s">
        <v>509</v>
      </c>
      <c r="B9" s="8">
        <v>2054</v>
      </c>
      <c r="C9" s="8"/>
      <c r="F9" s="8">
        <v>1964</v>
      </c>
      <c r="G9" s="8"/>
      <c r="J9" s="8">
        <v>1853</v>
      </c>
      <c r="K9" s="8"/>
    </row>
    <row r="10" spans="1:12" ht="15">
      <c r="A10" s="7" t="s">
        <v>510</v>
      </c>
      <c r="B10" s="2"/>
      <c r="C10" s="2"/>
      <c r="D10" s="2"/>
      <c r="F10" s="2"/>
      <c r="G10" s="2"/>
      <c r="H10" s="2"/>
      <c r="J10" s="2"/>
      <c r="K10" s="2"/>
      <c r="L10" s="2"/>
    </row>
    <row r="11" spans="1:11" ht="15">
      <c r="A11" t="s">
        <v>511</v>
      </c>
      <c r="B11" s="9">
        <v>99214</v>
      </c>
      <c r="C11" s="9"/>
      <c r="F11" s="9">
        <v>80724</v>
      </c>
      <c r="G11" s="9"/>
      <c r="J11" s="9">
        <v>114390</v>
      </c>
      <c r="K11" s="9"/>
    </row>
    <row r="12" spans="1:11" ht="15">
      <c r="A12" t="s">
        <v>512</v>
      </c>
      <c r="B12" s="10">
        <v>-106858</v>
      </c>
      <c r="C12" s="10"/>
      <c r="F12" s="10">
        <v>-107342</v>
      </c>
      <c r="G12" s="10"/>
      <c r="J12" s="10">
        <v>-107649</v>
      </c>
      <c r="K12" s="10"/>
    </row>
    <row r="13" spans="1:11" ht="15">
      <c r="A13" t="s">
        <v>513</v>
      </c>
      <c r="B13" s="14" t="s">
        <v>86</v>
      </c>
      <c r="C13" s="14"/>
      <c r="F13" s="14" t="s">
        <v>86</v>
      </c>
      <c r="G13" s="14"/>
      <c r="J13" s="9">
        <v>158262</v>
      </c>
      <c r="K13" s="9"/>
    </row>
    <row r="14" spans="1:11" ht="15">
      <c r="A14" t="s">
        <v>514</v>
      </c>
      <c r="B14" s="9">
        <v>178035</v>
      </c>
      <c r="C14" s="9"/>
      <c r="F14" s="9">
        <v>187172</v>
      </c>
      <c r="G14" s="9"/>
      <c r="J14" s="9">
        <v>218507</v>
      </c>
      <c r="K14" s="9"/>
    </row>
    <row r="15" spans="1:11" ht="15">
      <c r="A15" t="s">
        <v>515</v>
      </c>
      <c r="B15" s="8">
        <v>3377</v>
      </c>
      <c r="C15" s="8"/>
      <c r="F15" s="8">
        <v>3706</v>
      </c>
      <c r="G15" s="8"/>
      <c r="J15" s="8">
        <v>2849</v>
      </c>
      <c r="K15" s="8"/>
    </row>
    <row r="16" spans="1:12" ht="15">
      <c r="A16" s="7" t="s">
        <v>516</v>
      </c>
      <c r="B16" s="2"/>
      <c r="C16" s="2"/>
      <c r="D16" s="2"/>
      <c r="F16" s="2"/>
      <c r="G16" s="2"/>
      <c r="H16" s="2"/>
      <c r="J16" s="2"/>
      <c r="K16" s="2"/>
      <c r="L16" s="2"/>
    </row>
    <row r="17" spans="1:11" ht="15">
      <c r="A17" t="s">
        <v>517</v>
      </c>
      <c r="B17" s="9">
        <v>49609</v>
      </c>
      <c r="C17" s="9"/>
      <c r="F17" s="9">
        <v>40329</v>
      </c>
      <c r="G17" s="9"/>
      <c r="J17" s="9">
        <v>57223</v>
      </c>
      <c r="K17" s="9"/>
    </row>
    <row r="18" spans="1:11" ht="15">
      <c r="A18" t="s">
        <v>518</v>
      </c>
      <c r="B18" s="10">
        <v>-53454</v>
      </c>
      <c r="C18" s="10"/>
      <c r="F18" s="10">
        <v>-53699</v>
      </c>
      <c r="G18" s="10"/>
      <c r="J18" s="10">
        <v>-53862</v>
      </c>
      <c r="K18" s="10"/>
    </row>
    <row r="19" spans="1:11" ht="15">
      <c r="A19" t="s">
        <v>519</v>
      </c>
      <c r="B19" s="9">
        <v>106908</v>
      </c>
      <c r="C19" s="9"/>
      <c r="F19" s="9">
        <v>30102</v>
      </c>
      <c r="G19" s="9"/>
      <c r="J19" s="9">
        <v>41502</v>
      </c>
      <c r="K19" s="9"/>
    </row>
    <row r="20" spans="1:11" ht="15">
      <c r="A20" t="s">
        <v>520</v>
      </c>
      <c r="B20" s="9">
        <v>88990</v>
      </c>
      <c r="C20" s="9"/>
      <c r="F20" s="9">
        <v>93579</v>
      </c>
      <c r="G20" s="9"/>
      <c r="J20" s="9">
        <v>108581</v>
      </c>
      <c r="K20" s="9"/>
    </row>
    <row r="21" spans="1:11" ht="15">
      <c r="A21" t="s">
        <v>515</v>
      </c>
      <c r="B21" s="8">
        <v>2401</v>
      </c>
      <c r="C21" s="8"/>
      <c r="F21" s="8">
        <v>1260</v>
      </c>
      <c r="G21" s="8"/>
      <c r="J21" s="8">
        <v>1856</v>
      </c>
      <c r="K21" s="8"/>
    </row>
  </sheetData>
  <sheetProtection selectLockedCells="1" selectUnlockedCells="1"/>
  <mergeCells count="55">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521</v>
      </c>
      <c r="B2" s="1"/>
      <c r="C2" s="1"/>
      <c r="D2" s="1"/>
      <c r="E2" s="1"/>
      <c r="F2" s="1"/>
    </row>
    <row r="4" spans="1:12" ht="15">
      <c r="A4" s="2"/>
      <c r="B4" s="2"/>
      <c r="C4" s="2"/>
      <c r="D4" s="2"/>
      <c r="E4" s="2"/>
      <c r="F4" s="2"/>
      <c r="G4" s="2"/>
      <c r="H4" s="2"/>
      <c r="I4" s="2"/>
      <c r="J4" s="2"/>
      <c r="K4" s="2"/>
      <c r="L4" s="2"/>
    </row>
    <row r="6" spans="2:12" ht="15">
      <c r="B6" s="6" t="s">
        <v>15</v>
      </c>
      <c r="C6" s="6"/>
      <c r="D6" s="6"/>
      <c r="F6" s="6" t="s">
        <v>16</v>
      </c>
      <c r="G6" s="6"/>
      <c r="H6" s="6"/>
      <c r="J6" s="6" t="s">
        <v>17</v>
      </c>
      <c r="K6" s="6"/>
      <c r="L6" s="6"/>
    </row>
    <row r="7" spans="1:11" ht="15">
      <c r="A7" t="s">
        <v>522</v>
      </c>
      <c r="B7" s="18">
        <v>-2587</v>
      </c>
      <c r="C7" s="18"/>
      <c r="F7" s="18">
        <v>-2710</v>
      </c>
      <c r="G7" s="18"/>
      <c r="J7" s="18">
        <v>-2162</v>
      </c>
      <c r="K7" s="18"/>
    </row>
    <row r="8" spans="1:11" ht="15">
      <c r="A8" t="s">
        <v>523</v>
      </c>
      <c r="B8" s="10">
        <v>-1460</v>
      </c>
      <c r="C8" s="10"/>
      <c r="F8" s="10">
        <v>-990</v>
      </c>
      <c r="G8" s="10"/>
      <c r="J8" s="10">
        <v>-1288</v>
      </c>
      <c r="K8" s="10"/>
    </row>
    <row r="9" spans="1:11" ht="15">
      <c r="A9" t="s">
        <v>426</v>
      </c>
      <c r="B9" s="10">
        <v>-6585</v>
      </c>
      <c r="C9" s="10"/>
      <c r="F9" s="10">
        <v>-6554</v>
      </c>
      <c r="G9" s="10"/>
      <c r="J9" s="10">
        <v>-6669</v>
      </c>
      <c r="K9" s="10"/>
    </row>
    <row r="10" spans="1:11" ht="15">
      <c r="A10" t="s">
        <v>524</v>
      </c>
      <c r="B10" s="9">
        <v>8899</v>
      </c>
      <c r="C10" s="9"/>
      <c r="F10" s="9">
        <v>5156</v>
      </c>
      <c r="G10" s="9"/>
      <c r="J10" s="9">
        <v>7670</v>
      </c>
      <c r="K10" s="9"/>
    </row>
    <row r="11" spans="1:11" ht="15">
      <c r="A11" t="s">
        <v>525</v>
      </c>
      <c r="B11" s="10">
        <v>-14299</v>
      </c>
      <c r="C11" s="10"/>
      <c r="F11" s="9">
        <v>5369</v>
      </c>
      <c r="G11" s="9"/>
      <c r="J11" s="9">
        <v>4160</v>
      </c>
      <c r="K11" s="9"/>
    </row>
    <row r="12" spans="1:11" ht="15">
      <c r="A12" t="s">
        <v>526</v>
      </c>
      <c r="B12" s="9">
        <v>1104</v>
      </c>
      <c r="C12" s="9"/>
      <c r="F12" s="9">
        <v>1187</v>
      </c>
      <c r="G12" s="9"/>
      <c r="J12" s="10">
        <v>-1104</v>
      </c>
      <c r="K12" s="10"/>
    </row>
    <row r="13" spans="1:11" ht="15">
      <c r="A13" t="s">
        <v>92</v>
      </c>
      <c r="B13" s="18">
        <v>-14928</v>
      </c>
      <c r="C13" s="18"/>
      <c r="F13" s="8">
        <v>1458</v>
      </c>
      <c r="G13" s="8"/>
      <c r="J13" s="8">
        <v>607</v>
      </c>
      <c r="K13" s="8"/>
    </row>
  </sheetData>
  <sheetProtection selectLockedCells="1" selectUnlockedCells="1"/>
  <mergeCells count="26">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527</v>
      </c>
      <c r="B2" s="1"/>
      <c r="C2" s="1"/>
      <c r="D2" s="1"/>
      <c r="E2" s="1"/>
      <c r="F2" s="1"/>
    </row>
    <row r="4" spans="1:12" ht="15">
      <c r="A4" s="2"/>
      <c r="B4" s="2"/>
      <c r="C4" s="2"/>
      <c r="D4" s="2"/>
      <c r="E4" s="2"/>
      <c r="F4" s="2"/>
      <c r="G4" s="2"/>
      <c r="H4" s="2"/>
      <c r="I4" s="2"/>
      <c r="J4" s="2"/>
      <c r="K4" s="2"/>
      <c r="L4" s="2"/>
    </row>
    <row r="6" spans="2:12" ht="15">
      <c r="B6" s="6" t="s">
        <v>15</v>
      </c>
      <c r="C6" s="6"/>
      <c r="D6" s="6"/>
      <c r="F6" s="6" t="s">
        <v>16</v>
      </c>
      <c r="G6" s="6"/>
      <c r="H6" s="6"/>
      <c r="J6" s="6" t="s">
        <v>17</v>
      </c>
      <c r="K6" s="6"/>
      <c r="L6" s="6"/>
    </row>
    <row r="7" spans="1:11" ht="15">
      <c r="A7" t="s">
        <v>528</v>
      </c>
      <c r="B7" s="8">
        <v>5233</v>
      </c>
      <c r="C7" s="8"/>
      <c r="F7" s="8">
        <v>5132</v>
      </c>
      <c r="G7" s="8"/>
      <c r="J7" s="8">
        <v>5026</v>
      </c>
      <c r="K7" s="8"/>
    </row>
    <row r="8" spans="1:11" ht="15">
      <c r="A8" t="s">
        <v>529</v>
      </c>
      <c r="B8" s="9">
        <v>460</v>
      </c>
      <c r="C8" s="9"/>
      <c r="F8" s="9">
        <v>3917</v>
      </c>
      <c r="G8" s="9"/>
      <c r="J8" s="9">
        <v>5317</v>
      </c>
      <c r="K8" s="9"/>
    </row>
    <row r="9" spans="1:11" ht="15">
      <c r="A9" t="s">
        <v>530</v>
      </c>
      <c r="B9" s="10">
        <v>-3274</v>
      </c>
      <c r="C9" s="10"/>
      <c r="F9" s="10">
        <v>-3816</v>
      </c>
      <c r="G9" s="10"/>
      <c r="J9" s="10">
        <v>-5211</v>
      </c>
      <c r="K9" s="10"/>
    </row>
    <row r="10" spans="1:11" ht="15">
      <c r="A10" t="s">
        <v>531</v>
      </c>
      <c r="B10" s="8">
        <v>2419</v>
      </c>
      <c r="C10" s="8"/>
      <c r="F10" s="8">
        <v>5233</v>
      </c>
      <c r="G10" s="8"/>
      <c r="J10" s="8">
        <v>5132</v>
      </c>
      <c r="K10" s="8"/>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139</v>
      </c>
      <c r="C4" s="6"/>
      <c r="D4" s="6"/>
      <c r="F4" s="6" t="s">
        <v>27</v>
      </c>
      <c r="G4" s="6"/>
      <c r="H4" s="6"/>
      <c r="J4" s="6" t="s">
        <v>532</v>
      </c>
      <c r="K4" s="6"/>
      <c r="L4" s="6"/>
      <c r="N4" s="6" t="s">
        <v>92</v>
      </c>
      <c r="O4" s="6"/>
      <c r="P4" s="6"/>
    </row>
    <row r="5" spans="1:15" ht="15">
      <c r="A5" t="s">
        <v>533</v>
      </c>
      <c r="B5" s="8">
        <v>52426</v>
      </c>
      <c r="C5" s="8"/>
      <c r="F5" s="8">
        <v>12979</v>
      </c>
      <c r="G5" s="8"/>
      <c r="J5" s="18">
        <v>-7733</v>
      </c>
      <c r="K5" s="18"/>
      <c r="N5" s="8">
        <v>57672</v>
      </c>
      <c r="O5" s="8"/>
    </row>
    <row r="6" spans="1:15" ht="15">
      <c r="A6" t="s">
        <v>534</v>
      </c>
      <c r="B6" s="14" t="s">
        <v>86</v>
      </c>
      <c r="C6" s="14"/>
      <c r="F6" s="10">
        <v>-12979</v>
      </c>
      <c r="G6" s="10"/>
      <c r="J6" s="9">
        <v>7733</v>
      </c>
      <c r="K6" s="9"/>
      <c r="N6" s="10">
        <v>-5246</v>
      </c>
      <c r="O6" s="10"/>
    </row>
    <row r="7" spans="1:15" ht="15">
      <c r="A7" t="s">
        <v>535</v>
      </c>
      <c r="B7" s="8">
        <v>52426</v>
      </c>
      <c r="C7" s="8"/>
      <c r="F7" s="14" t="s">
        <v>231</v>
      </c>
      <c r="G7" s="14"/>
      <c r="J7" s="14" t="s">
        <v>231</v>
      </c>
      <c r="K7" s="14"/>
      <c r="N7" s="8">
        <v>52426</v>
      </c>
      <c r="O7" s="8"/>
    </row>
  </sheetData>
  <sheetProtection selectLockedCells="1" selectUnlockedCells="1"/>
  <mergeCells count="17">
    <mergeCell ref="A2:P2"/>
    <mergeCell ref="B4:D4"/>
    <mergeCell ref="F4:H4"/>
    <mergeCell ref="J4:L4"/>
    <mergeCell ref="N4:P4"/>
    <mergeCell ref="B5:C5"/>
    <mergeCell ref="F5:G5"/>
    <mergeCell ref="J5:K5"/>
    <mergeCell ref="N5:O5"/>
    <mergeCell ref="B6:C6"/>
    <mergeCell ref="F6:G6"/>
    <mergeCell ref="J6:K6"/>
    <mergeCell ref="N6:O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536</v>
      </c>
      <c r="B2" s="1"/>
      <c r="C2" s="1"/>
      <c r="D2" s="1"/>
      <c r="E2" s="1"/>
      <c r="F2" s="1"/>
    </row>
    <row r="4" spans="1:8" ht="15">
      <c r="A4" s="2"/>
      <c r="B4" s="2"/>
      <c r="C4" s="2"/>
      <c r="D4" s="2"/>
      <c r="E4" s="2"/>
      <c r="F4" s="2"/>
      <c r="G4" s="2"/>
      <c r="H4" s="2"/>
    </row>
    <row r="6" spans="2:8" ht="15">
      <c r="B6" s="6" t="s">
        <v>15</v>
      </c>
      <c r="C6" s="6"/>
      <c r="D6" s="6"/>
      <c r="F6" s="6" t="s">
        <v>16</v>
      </c>
      <c r="G6" s="6"/>
      <c r="H6" s="6"/>
    </row>
    <row r="7" spans="1:7" ht="15">
      <c r="A7" t="s">
        <v>537</v>
      </c>
      <c r="B7" s="8">
        <v>47402</v>
      </c>
      <c r="C7" s="8"/>
      <c r="F7" s="8">
        <v>47403</v>
      </c>
      <c r="G7" s="8"/>
    </row>
    <row r="8" spans="1:7" ht="15">
      <c r="A8" t="s">
        <v>538</v>
      </c>
      <c r="B8" s="9">
        <v>4875</v>
      </c>
      <c r="C8" s="9"/>
      <c r="F8" s="9">
        <v>4869</v>
      </c>
      <c r="G8" s="9"/>
    </row>
    <row r="9" spans="1:7" ht="15">
      <c r="A9" t="s">
        <v>539</v>
      </c>
      <c r="B9" s="9">
        <v>14306</v>
      </c>
      <c r="C9" s="9"/>
      <c r="F9" s="9">
        <v>11609</v>
      </c>
      <c r="G9" s="9"/>
    </row>
    <row r="10" spans="1:7" ht="15">
      <c r="A10" t="s">
        <v>92</v>
      </c>
      <c r="B10" s="8">
        <v>66583</v>
      </c>
      <c r="C10" s="8"/>
      <c r="F10" s="8">
        <v>63881</v>
      </c>
      <c r="G10" s="8"/>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98.8515625" style="0" customWidth="1"/>
    <col min="2" max="16384" width="8.7109375" style="0" customWidth="1"/>
  </cols>
  <sheetData>
    <row r="2" spans="1:6" ht="15">
      <c r="A2" s="1" t="s">
        <v>540</v>
      </c>
      <c r="B2" s="1"/>
      <c r="C2" s="1"/>
      <c r="D2" s="1"/>
      <c r="E2" s="1"/>
      <c r="F2" s="1"/>
    </row>
    <row r="4" spans="1:8" ht="15">
      <c r="A4" s="2"/>
      <c r="B4" s="2"/>
      <c r="C4" s="2"/>
      <c r="D4" s="2"/>
      <c r="E4" s="2"/>
      <c r="F4" s="2"/>
      <c r="G4" s="2"/>
      <c r="H4" s="2"/>
    </row>
    <row r="6" spans="2:8" ht="15">
      <c r="B6" s="6" t="s">
        <v>15</v>
      </c>
      <c r="C6" s="6"/>
      <c r="D6" s="6"/>
      <c r="F6" s="6" t="s">
        <v>16</v>
      </c>
      <c r="G6" s="6"/>
      <c r="H6" s="6"/>
    </row>
    <row r="7" spans="1:7" ht="15">
      <c r="A7" t="s">
        <v>541</v>
      </c>
      <c r="B7" s="8">
        <v>4434</v>
      </c>
      <c r="C7" s="8"/>
      <c r="F7" s="8">
        <v>26809</v>
      </c>
      <c r="G7" s="8"/>
    </row>
    <row r="8" spans="1:7" ht="15">
      <c r="A8" t="s">
        <v>542</v>
      </c>
      <c r="B8" s="9">
        <v>19652</v>
      </c>
      <c r="C8" s="9"/>
      <c r="F8" s="9">
        <v>17536</v>
      </c>
      <c r="G8" s="9"/>
    </row>
    <row r="9" spans="1:7" ht="15">
      <c r="A9" t="s">
        <v>437</v>
      </c>
      <c r="B9" s="9">
        <v>11047</v>
      </c>
      <c r="C9" s="9"/>
      <c r="F9" s="9">
        <v>822</v>
      </c>
      <c r="G9" s="9"/>
    </row>
    <row r="10" spans="1:7" ht="15">
      <c r="A10" t="s">
        <v>27</v>
      </c>
      <c r="B10" s="9">
        <v>5009</v>
      </c>
      <c r="C10" s="9"/>
      <c r="F10" s="9">
        <v>8843</v>
      </c>
      <c r="G10" s="9"/>
    </row>
    <row r="11" spans="1:7" ht="15">
      <c r="A11" t="s">
        <v>92</v>
      </c>
      <c r="B11" s="8">
        <v>40142</v>
      </c>
      <c r="C11" s="8"/>
      <c r="F11" s="8">
        <v>54010</v>
      </c>
      <c r="G11" s="8"/>
    </row>
  </sheetData>
  <sheetProtection selectLockedCells="1" selectUnlockedCells="1"/>
  <mergeCells count="14">
    <mergeCell ref="A2:F2"/>
    <mergeCell ref="A4:H4"/>
    <mergeCell ref="B6:D6"/>
    <mergeCell ref="F6:H6"/>
    <mergeCell ref="B7:C7"/>
    <mergeCell ref="F7:G7"/>
    <mergeCell ref="B8:C8"/>
    <mergeCell ref="F8:G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543</v>
      </c>
      <c r="B2" s="1"/>
      <c r="C2" s="1"/>
      <c r="D2" s="1"/>
      <c r="E2" s="1"/>
      <c r="F2" s="1"/>
    </row>
    <row r="4" spans="1:8" ht="15">
      <c r="A4" s="2"/>
      <c r="B4" s="2"/>
      <c r="C4" s="2"/>
      <c r="D4" s="2"/>
      <c r="E4" s="2"/>
      <c r="F4" s="2"/>
      <c r="G4" s="2"/>
      <c r="H4" s="2"/>
    </row>
    <row r="6" spans="2:8" ht="15">
      <c r="B6" s="6" t="s">
        <v>15</v>
      </c>
      <c r="C6" s="6"/>
      <c r="D6" s="6"/>
      <c r="F6" s="6" t="s">
        <v>16</v>
      </c>
      <c r="G6" s="6"/>
      <c r="H6" s="6"/>
    </row>
    <row r="7" spans="1:7" ht="15">
      <c r="A7" t="s">
        <v>544</v>
      </c>
      <c r="B7" s="8">
        <v>69746</v>
      </c>
      <c r="C7" s="8"/>
      <c r="F7" s="14" t="s">
        <v>231</v>
      </c>
      <c r="G7" s="14"/>
    </row>
    <row r="8" spans="1:7" ht="15">
      <c r="A8" t="s">
        <v>545</v>
      </c>
      <c r="B8" s="9">
        <v>50980</v>
      </c>
      <c r="C8" s="9"/>
      <c r="F8" s="14" t="s">
        <v>86</v>
      </c>
      <c r="G8" s="14"/>
    </row>
    <row r="9" spans="1:7" ht="15">
      <c r="A9" t="s">
        <v>546</v>
      </c>
      <c r="B9" s="9">
        <v>27159</v>
      </c>
      <c r="C9" s="9"/>
      <c r="F9" s="9">
        <v>31355</v>
      </c>
      <c r="G9" s="9"/>
    </row>
    <row r="10" spans="1:7" ht="15">
      <c r="A10" t="s">
        <v>547</v>
      </c>
      <c r="B10" s="9">
        <v>51258</v>
      </c>
      <c r="C10" s="9"/>
      <c r="F10" s="9">
        <v>29257</v>
      </c>
      <c r="G10" s="9"/>
    </row>
    <row r="11" spans="1:7" ht="15">
      <c r="A11" t="s">
        <v>548</v>
      </c>
      <c r="B11" s="9">
        <v>11547</v>
      </c>
      <c r="C11" s="9"/>
      <c r="F11" s="9">
        <v>11547</v>
      </c>
      <c r="G11" s="9"/>
    </row>
    <row r="12" spans="1:7" ht="15">
      <c r="A12" t="s">
        <v>549</v>
      </c>
      <c r="B12" s="9">
        <v>14060</v>
      </c>
      <c r="C12" s="9"/>
      <c r="F12" s="9">
        <v>11073</v>
      </c>
      <c r="G12" s="9"/>
    </row>
    <row r="13" spans="1:7" ht="15">
      <c r="A13" t="s">
        <v>550</v>
      </c>
      <c r="B13" s="9">
        <v>8948</v>
      </c>
      <c r="C13" s="9"/>
      <c r="F13" s="9">
        <v>8400</v>
      </c>
      <c r="G13" s="9"/>
    </row>
    <row r="14" spans="1:7" ht="15">
      <c r="A14" t="s">
        <v>27</v>
      </c>
      <c r="B14" s="9">
        <v>23394</v>
      </c>
      <c r="C14" s="9"/>
      <c r="F14" s="9">
        <v>23065</v>
      </c>
      <c r="G14" s="9"/>
    </row>
    <row r="15" spans="1:7" ht="15">
      <c r="A15" t="s">
        <v>92</v>
      </c>
      <c r="B15" s="8">
        <v>257092</v>
      </c>
      <c r="C15" s="8"/>
      <c r="F15" s="8">
        <v>114697</v>
      </c>
      <c r="G15" s="8"/>
    </row>
  </sheetData>
  <sheetProtection selectLockedCells="1" selectUnlockedCells="1"/>
  <mergeCells count="22">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551</v>
      </c>
      <c r="B2" s="1"/>
      <c r="C2" s="1"/>
      <c r="D2" s="1"/>
      <c r="E2" s="1"/>
      <c r="F2" s="1"/>
    </row>
    <row r="4" spans="1:8" ht="15">
      <c r="A4" s="2"/>
      <c r="B4" s="2"/>
      <c r="C4" s="2"/>
      <c r="D4" s="2"/>
      <c r="E4" s="2"/>
      <c r="F4" s="2"/>
      <c r="G4" s="2"/>
      <c r="H4" s="2"/>
    </row>
    <row r="6" spans="2:8" ht="15">
      <c r="B6" s="6" t="s">
        <v>15</v>
      </c>
      <c r="C6" s="6"/>
      <c r="D6" s="6"/>
      <c r="F6" s="6" t="s">
        <v>16</v>
      </c>
      <c r="G6" s="6"/>
      <c r="H6" s="6"/>
    </row>
    <row r="7" spans="1:7" ht="15">
      <c r="A7" t="s">
        <v>552</v>
      </c>
      <c r="B7" s="8">
        <v>36965</v>
      </c>
      <c r="C7" s="8"/>
      <c r="F7" s="8">
        <v>36858</v>
      </c>
      <c r="G7" s="8"/>
    </row>
    <row r="8" spans="1:7" ht="15">
      <c r="A8" t="s">
        <v>553</v>
      </c>
      <c r="B8" s="9">
        <v>7825</v>
      </c>
      <c r="C8" s="9"/>
      <c r="F8" s="14" t="s">
        <v>86</v>
      </c>
      <c r="G8" s="14"/>
    </row>
    <row r="9" spans="1:7" ht="15">
      <c r="A9" t="s">
        <v>554</v>
      </c>
      <c r="B9" s="9">
        <v>22343</v>
      </c>
      <c r="C9" s="9"/>
      <c r="F9" s="9">
        <v>20992</v>
      </c>
      <c r="G9" s="9"/>
    </row>
    <row r="10" spans="1:7" ht="15">
      <c r="A10" t="s">
        <v>555</v>
      </c>
      <c r="B10" s="9">
        <v>16486</v>
      </c>
      <c r="C10" s="9"/>
      <c r="F10" s="9">
        <v>16704</v>
      </c>
      <c r="G10" s="9"/>
    </row>
    <row r="11" spans="1:7" ht="15">
      <c r="A11" t="s">
        <v>405</v>
      </c>
      <c r="B11" s="9">
        <v>8826</v>
      </c>
      <c r="C11" s="9"/>
      <c r="F11" s="9">
        <v>9151</v>
      </c>
      <c r="G11" s="9"/>
    </row>
    <row r="12" spans="1:7" ht="15">
      <c r="A12" t="s">
        <v>556</v>
      </c>
      <c r="B12" s="9">
        <v>3103</v>
      </c>
      <c r="C12" s="9"/>
      <c r="F12" s="9">
        <v>3908</v>
      </c>
      <c r="G12" s="9"/>
    </row>
    <row r="13" spans="1:7" ht="15">
      <c r="A13" t="s">
        <v>27</v>
      </c>
      <c r="B13" s="9">
        <v>35431</v>
      </c>
      <c r="C13" s="9"/>
      <c r="F13" s="9">
        <v>32745</v>
      </c>
      <c r="G13" s="9"/>
    </row>
    <row r="14" spans="1:7" ht="15">
      <c r="A14" t="s">
        <v>92</v>
      </c>
      <c r="B14" s="8">
        <v>130979</v>
      </c>
      <c r="C14" s="8"/>
      <c r="F14" s="8">
        <v>120358</v>
      </c>
      <c r="G14" s="8"/>
    </row>
  </sheetData>
  <sheetProtection selectLockedCells="1" selectUnlockedCells="1"/>
  <mergeCells count="20">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557</v>
      </c>
      <c r="B2" s="1"/>
      <c r="C2" s="1"/>
      <c r="D2" s="1"/>
      <c r="E2" s="1"/>
      <c r="F2" s="1"/>
    </row>
    <row r="4" spans="1:8" ht="15">
      <c r="A4" s="2"/>
      <c r="B4" s="2"/>
      <c r="C4" s="2"/>
      <c r="D4" s="2"/>
      <c r="E4" s="2"/>
      <c r="F4" s="2"/>
      <c r="G4" s="2"/>
      <c r="H4" s="2"/>
    </row>
    <row r="6" spans="2:8" ht="15">
      <c r="B6" s="6" t="s">
        <v>15</v>
      </c>
      <c r="C6" s="6"/>
      <c r="D6" s="6"/>
      <c r="F6" s="6" t="s">
        <v>16</v>
      </c>
      <c r="G6" s="6"/>
      <c r="H6" s="6"/>
    </row>
    <row r="7" spans="1:7" ht="15">
      <c r="A7" t="s">
        <v>558</v>
      </c>
      <c r="B7" s="8">
        <v>65565</v>
      </c>
      <c r="C7" s="8"/>
      <c r="F7" s="14" t="s">
        <v>231</v>
      </c>
      <c r="G7" s="14"/>
    </row>
    <row r="8" spans="1:7" ht="15">
      <c r="A8" t="s">
        <v>559</v>
      </c>
      <c r="B8" s="9">
        <v>51750</v>
      </c>
      <c r="C8" s="9"/>
      <c r="F8" s="14" t="s">
        <v>86</v>
      </c>
      <c r="G8" s="14"/>
    </row>
    <row r="9" spans="1:7" ht="15">
      <c r="A9" t="s">
        <v>560</v>
      </c>
      <c r="B9" s="9">
        <v>30444</v>
      </c>
      <c r="C9" s="9"/>
      <c r="F9" s="9">
        <v>29725</v>
      </c>
      <c r="G9" s="9"/>
    </row>
    <row r="10" spans="1:7" ht="15">
      <c r="A10" t="s">
        <v>561</v>
      </c>
      <c r="B10" s="9">
        <v>20338</v>
      </c>
      <c r="C10" s="9"/>
      <c r="F10" s="9">
        <v>18266</v>
      </c>
      <c r="G10" s="9"/>
    </row>
    <row r="11" spans="1:7" ht="15">
      <c r="A11" t="s">
        <v>562</v>
      </c>
      <c r="B11" s="9">
        <v>19685</v>
      </c>
      <c r="C11" s="9"/>
      <c r="F11" s="9">
        <v>10300</v>
      </c>
      <c r="G11" s="9"/>
    </row>
    <row r="12" spans="1:7" ht="15">
      <c r="A12" t="s">
        <v>27</v>
      </c>
      <c r="B12" s="9">
        <v>13407</v>
      </c>
      <c r="C12" s="9"/>
      <c r="F12" s="9">
        <v>12740</v>
      </c>
      <c r="G12" s="9"/>
    </row>
    <row r="13" spans="1:7" ht="15">
      <c r="A13" t="s">
        <v>92</v>
      </c>
      <c r="B13" s="8">
        <v>201189</v>
      </c>
      <c r="C13" s="8"/>
      <c r="F13" s="8">
        <v>71031</v>
      </c>
      <c r="G13" s="8"/>
    </row>
  </sheetData>
  <sheetProtection selectLockedCells="1" selectUnlockedCells="1"/>
  <mergeCells count="18">
    <mergeCell ref="A2:F2"/>
    <mergeCell ref="A4:H4"/>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77</v>
      </c>
      <c r="B2" s="1"/>
      <c r="C2" s="1"/>
      <c r="D2" s="1"/>
      <c r="E2" s="1"/>
      <c r="F2" s="1"/>
    </row>
    <row r="4" spans="1:12" ht="15">
      <c r="A4" s="2"/>
      <c r="B4" s="2"/>
      <c r="C4" s="2"/>
      <c r="D4" s="2"/>
      <c r="E4" s="2"/>
      <c r="F4" s="2"/>
      <c r="G4" s="2"/>
      <c r="H4" s="2"/>
      <c r="I4" s="2"/>
      <c r="J4" s="2"/>
      <c r="K4" s="2"/>
      <c r="L4" s="2"/>
    </row>
    <row r="6" spans="2:12" ht="15">
      <c r="B6" s="6" t="s">
        <v>14</v>
      </c>
      <c r="C6" s="6"/>
      <c r="D6" s="6"/>
      <c r="E6" s="6"/>
      <c r="F6" s="6"/>
      <c r="G6" s="6"/>
      <c r="H6" s="6"/>
      <c r="I6" s="6"/>
      <c r="J6" s="6"/>
      <c r="K6" s="6"/>
      <c r="L6" s="6"/>
    </row>
    <row r="7" spans="2:12" ht="15">
      <c r="B7" s="6" t="s">
        <v>15</v>
      </c>
      <c r="C7" s="6"/>
      <c r="D7" s="6"/>
      <c r="F7" s="6" t="s">
        <v>16</v>
      </c>
      <c r="G7" s="6"/>
      <c r="H7" s="6"/>
      <c r="J7" s="6" t="s">
        <v>17</v>
      </c>
      <c r="K7" s="6"/>
      <c r="L7" s="6"/>
    </row>
    <row r="8" spans="1:12" ht="15">
      <c r="A8" s="7" t="s">
        <v>18</v>
      </c>
      <c r="B8" s="2"/>
      <c r="C8" s="2"/>
      <c r="D8" s="2"/>
      <c r="F8" s="2"/>
      <c r="G8" s="2"/>
      <c r="H8" s="2"/>
      <c r="J8" s="2"/>
      <c r="K8" s="2"/>
      <c r="L8" s="2"/>
    </row>
    <row r="9" spans="1:12" ht="15">
      <c r="A9" t="s">
        <v>19</v>
      </c>
      <c r="B9" s="2"/>
      <c r="C9" s="2"/>
      <c r="D9" s="2"/>
      <c r="F9" s="2"/>
      <c r="G9" s="2"/>
      <c r="H9" s="2"/>
      <c r="J9" s="2"/>
      <c r="K9" s="2"/>
      <c r="L9" s="2"/>
    </row>
    <row r="10" spans="1:11" ht="15">
      <c r="A10" t="s">
        <v>20</v>
      </c>
      <c r="B10" s="8">
        <v>17134</v>
      </c>
      <c r="C10" s="8"/>
      <c r="F10" s="8">
        <v>18506</v>
      </c>
      <c r="G10" s="8"/>
      <c r="J10" s="8">
        <v>20504</v>
      </c>
      <c r="K10" s="8"/>
    </row>
    <row r="11" spans="1:11" ht="15">
      <c r="A11" t="s">
        <v>78</v>
      </c>
      <c r="B11" s="9">
        <v>19391</v>
      </c>
      <c r="C11" s="9"/>
      <c r="F11" s="9">
        <v>25989</v>
      </c>
      <c r="G11" s="9"/>
      <c r="J11" s="9">
        <v>31726</v>
      </c>
      <c r="K11" s="9"/>
    </row>
    <row r="12" spans="1:11" ht="15">
      <c r="A12" t="s">
        <v>23</v>
      </c>
      <c r="B12" s="9">
        <v>254</v>
      </c>
      <c r="C12" s="9"/>
      <c r="F12" s="9">
        <v>263</v>
      </c>
      <c r="G12" s="9"/>
      <c r="J12" s="9">
        <v>279</v>
      </c>
      <c r="K12" s="9"/>
    </row>
    <row r="13" spans="1:11" ht="15">
      <c r="A13" s="7" t="s">
        <v>24</v>
      </c>
      <c r="B13" s="9">
        <v>36779</v>
      </c>
      <c r="C13" s="9"/>
      <c r="F13" s="9">
        <v>44758</v>
      </c>
      <c r="G13" s="9"/>
      <c r="J13" s="9">
        <v>52509</v>
      </c>
      <c r="K13" s="9"/>
    </row>
    <row r="14" spans="1:11" ht="15">
      <c r="A14" t="s">
        <v>27</v>
      </c>
      <c r="B14" s="9">
        <v>486</v>
      </c>
      <c r="C14" s="9"/>
      <c r="F14" s="10">
        <v>-1159</v>
      </c>
      <c r="G14" s="10"/>
      <c r="J14" s="9">
        <v>518</v>
      </c>
      <c r="K14" s="9"/>
    </row>
    <row r="15" spans="1:11" ht="15">
      <c r="A15" s="7" t="s">
        <v>30</v>
      </c>
      <c r="B15" s="8">
        <v>37265</v>
      </c>
      <c r="C15" s="8"/>
      <c r="F15" s="8">
        <v>43599</v>
      </c>
      <c r="G15" s="8"/>
      <c r="J15" s="8">
        <v>53027</v>
      </c>
      <c r="K15" s="8"/>
    </row>
    <row r="16" spans="1:12" ht="15">
      <c r="A16" t="s">
        <v>31</v>
      </c>
      <c r="B16" s="2"/>
      <c r="C16" s="2"/>
      <c r="D16" s="2"/>
      <c r="F16" s="2"/>
      <c r="G16" s="2"/>
      <c r="H16" s="2"/>
      <c r="J16" s="2"/>
      <c r="K16" s="2"/>
      <c r="L16" s="2"/>
    </row>
    <row r="17" spans="1:11" ht="15">
      <c r="A17" t="s">
        <v>20</v>
      </c>
      <c r="B17" s="9">
        <v>143</v>
      </c>
      <c r="C17" s="9"/>
      <c r="F17" s="9">
        <v>149</v>
      </c>
      <c r="G17" s="9"/>
      <c r="J17" s="9">
        <v>151</v>
      </c>
      <c r="K17" s="9"/>
    </row>
    <row r="18" spans="1:11" ht="15">
      <c r="A18" t="s">
        <v>78</v>
      </c>
      <c r="B18" s="9">
        <v>193</v>
      </c>
      <c r="C18" s="9"/>
      <c r="F18" s="9">
        <v>241</v>
      </c>
      <c r="G18" s="9"/>
      <c r="J18" s="9">
        <v>262</v>
      </c>
      <c r="K18" s="9"/>
    </row>
    <row r="19" spans="1:11" ht="15">
      <c r="A19" t="s">
        <v>23</v>
      </c>
      <c r="B19" s="9">
        <v>1</v>
      </c>
      <c r="C19" s="9"/>
      <c r="F19" s="9">
        <v>1</v>
      </c>
      <c r="G19" s="9"/>
      <c r="J19" s="9">
        <v>1</v>
      </c>
      <c r="K19" s="9"/>
    </row>
    <row r="20" spans="1:11" ht="15">
      <c r="A20" s="7" t="s">
        <v>32</v>
      </c>
      <c r="B20" s="9">
        <v>337</v>
      </c>
      <c r="C20" s="9"/>
      <c r="F20" s="9">
        <v>391</v>
      </c>
      <c r="G20" s="9"/>
      <c r="J20" s="9">
        <v>414</v>
      </c>
      <c r="K20" s="9"/>
    </row>
    <row r="21" spans="1:12" ht="15">
      <c r="A21" t="s">
        <v>41</v>
      </c>
      <c r="B21" s="2"/>
      <c r="C21" s="2"/>
      <c r="D21" s="2"/>
      <c r="F21" s="2"/>
      <c r="G21" s="2"/>
      <c r="H21" s="2"/>
      <c r="J21" s="2"/>
      <c r="K21" s="2"/>
      <c r="L21" s="2"/>
    </row>
    <row r="22" spans="1:11" ht="15">
      <c r="A22" t="s">
        <v>20</v>
      </c>
      <c r="B22" s="9">
        <v>14755</v>
      </c>
      <c r="C22" s="9"/>
      <c r="F22" s="9">
        <v>14677</v>
      </c>
      <c r="G22" s="9"/>
      <c r="J22" s="9">
        <v>14575</v>
      </c>
      <c r="K22" s="9"/>
    </row>
    <row r="23" spans="1:11" ht="15">
      <c r="A23" t="s">
        <v>78</v>
      </c>
      <c r="B23" s="9">
        <v>2280</v>
      </c>
      <c r="C23" s="9"/>
      <c r="F23" s="9">
        <v>2234</v>
      </c>
      <c r="G23" s="9"/>
      <c r="J23" s="9">
        <v>2210</v>
      </c>
      <c r="K23" s="9"/>
    </row>
    <row r="24" spans="1:11" ht="15">
      <c r="A24" t="s">
        <v>23</v>
      </c>
      <c r="B24" s="9">
        <v>228</v>
      </c>
      <c r="C24" s="9"/>
      <c r="F24" s="9">
        <v>224</v>
      </c>
      <c r="G24" s="9"/>
      <c r="J24" s="9">
        <v>217</v>
      </c>
      <c r="K24" s="9"/>
    </row>
    <row r="25" spans="1:11" ht="15">
      <c r="A25" s="7" t="s">
        <v>42</v>
      </c>
      <c r="B25" s="9">
        <v>17263</v>
      </c>
      <c r="C25" s="9"/>
      <c r="F25" s="9">
        <v>17135</v>
      </c>
      <c r="G25" s="9"/>
      <c r="J25" s="9">
        <v>17002</v>
      </c>
      <c r="K25" s="9"/>
    </row>
    <row r="26" spans="1:12" ht="15">
      <c r="A26" t="s">
        <v>43</v>
      </c>
      <c r="B26" s="2"/>
      <c r="C26" s="2"/>
      <c r="D26" s="2"/>
      <c r="F26" s="2"/>
      <c r="G26" s="2"/>
      <c r="H26" s="2"/>
      <c r="J26" s="2"/>
      <c r="K26" s="2"/>
      <c r="L26" s="2"/>
    </row>
    <row r="27" spans="1:11" ht="15">
      <c r="A27" t="s">
        <v>44</v>
      </c>
      <c r="B27" s="9">
        <v>9692</v>
      </c>
      <c r="C27" s="9"/>
      <c r="F27" s="9">
        <v>10152</v>
      </c>
      <c r="G27" s="9"/>
      <c r="J27" s="9">
        <v>10360</v>
      </c>
      <c r="K27" s="9"/>
    </row>
    <row r="28" spans="1:11" ht="15">
      <c r="A28" t="s">
        <v>45</v>
      </c>
      <c r="B28" s="11">
        <v>11.98</v>
      </c>
      <c r="C28" s="11"/>
      <c r="F28" s="11">
        <v>12.42</v>
      </c>
      <c r="G28" s="11"/>
      <c r="J28" s="11">
        <v>13.58</v>
      </c>
      <c r="K28" s="11"/>
    </row>
    <row r="29" spans="1:11" ht="15">
      <c r="A29" t="s">
        <v>46</v>
      </c>
      <c r="B29" s="12">
        <v>1161.23</v>
      </c>
      <c r="C29" s="12"/>
      <c r="F29" s="12">
        <v>1260.88</v>
      </c>
      <c r="G29" s="12"/>
      <c r="J29" s="12">
        <v>1406.79</v>
      </c>
      <c r="K29" s="12"/>
    </row>
    <row r="30" spans="1:12" ht="15">
      <c r="A30" t="s">
        <v>73</v>
      </c>
      <c r="B30" s="2"/>
      <c r="C30" s="2"/>
      <c r="D30" s="2"/>
      <c r="F30" s="2"/>
      <c r="G30" s="2"/>
      <c r="H30" s="2"/>
      <c r="J30" s="2"/>
      <c r="K30" s="2"/>
      <c r="L30" s="2"/>
    </row>
    <row r="31" spans="1:12" ht="15">
      <c r="A31" t="s">
        <v>79</v>
      </c>
      <c r="B31" s="2"/>
      <c r="C31" s="2"/>
      <c r="D31" s="2"/>
      <c r="F31" s="2"/>
      <c r="G31" s="2"/>
      <c r="H31" s="2"/>
      <c r="J31" s="2"/>
      <c r="K31" s="2"/>
      <c r="L31" s="2"/>
    </row>
    <row r="32" spans="1:11" ht="15">
      <c r="A32" t="s">
        <v>53</v>
      </c>
      <c r="B32" s="9">
        <v>7476</v>
      </c>
      <c r="C32" s="9"/>
      <c r="F32" s="9">
        <v>7973</v>
      </c>
      <c r="G32" s="9"/>
      <c r="J32" s="9">
        <v>8515</v>
      </c>
      <c r="K32" s="9"/>
    </row>
    <row r="33" spans="1:11" ht="15">
      <c r="A33" t="s">
        <v>54</v>
      </c>
      <c r="B33" s="9">
        <v>8041</v>
      </c>
      <c r="C33" s="9"/>
      <c r="F33" s="9">
        <v>8351</v>
      </c>
      <c r="G33" s="9"/>
      <c r="J33" s="9">
        <v>8351</v>
      </c>
      <c r="K33" s="9"/>
    </row>
    <row r="34" spans="1:11" ht="15">
      <c r="A34" t="s">
        <v>55</v>
      </c>
      <c r="B34" s="14" t="s">
        <v>61</v>
      </c>
      <c r="C34" s="14"/>
      <c r="F34" s="14" t="s">
        <v>57</v>
      </c>
      <c r="G34" s="14"/>
      <c r="J34" s="14" t="s">
        <v>80</v>
      </c>
      <c r="K34" s="14"/>
    </row>
  </sheetData>
  <sheetProtection selectLockedCells="1" selectUnlockedCells="1"/>
  <mergeCells count="87">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D30"/>
    <mergeCell ref="F30:H30"/>
    <mergeCell ref="J30:L30"/>
    <mergeCell ref="B31:D31"/>
    <mergeCell ref="F31:H31"/>
    <mergeCell ref="J31:L31"/>
    <mergeCell ref="B32:C32"/>
    <mergeCell ref="F32:G32"/>
    <mergeCell ref="J32:K32"/>
    <mergeCell ref="B33:C33"/>
    <mergeCell ref="F33:G33"/>
    <mergeCell ref="J33:K33"/>
    <mergeCell ref="B34:C34"/>
    <mergeCell ref="F34:G34"/>
    <mergeCell ref="J34:K3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563</v>
      </c>
      <c r="B2" s="1"/>
      <c r="C2" s="1"/>
      <c r="D2" s="1"/>
      <c r="E2" s="1"/>
      <c r="F2" s="1"/>
    </row>
    <row r="4" spans="1:12" ht="15">
      <c r="A4" s="2"/>
      <c r="B4" s="2"/>
      <c r="C4" s="2"/>
      <c r="D4" s="2"/>
      <c r="E4" s="2"/>
      <c r="F4" s="2"/>
      <c r="G4" s="2"/>
      <c r="H4" s="2"/>
      <c r="I4" s="2"/>
      <c r="J4" s="2"/>
      <c r="K4" s="2"/>
      <c r="L4" s="2"/>
    </row>
    <row r="6" spans="2:12" ht="15">
      <c r="B6" s="6" t="s">
        <v>15</v>
      </c>
      <c r="C6" s="6"/>
      <c r="D6" s="6"/>
      <c r="F6" s="6" t="s">
        <v>16</v>
      </c>
      <c r="G6" s="6"/>
      <c r="H6" s="6"/>
      <c r="J6" s="6" t="s">
        <v>17</v>
      </c>
      <c r="K6" s="6"/>
      <c r="L6" s="6"/>
    </row>
    <row r="7" spans="1:11" ht="15">
      <c r="A7" t="s">
        <v>564</v>
      </c>
      <c r="B7" s="8">
        <v>59528</v>
      </c>
      <c r="C7" s="8"/>
      <c r="F7" s="8">
        <v>58730</v>
      </c>
      <c r="G7" s="8"/>
      <c r="J7" s="8">
        <v>64012</v>
      </c>
      <c r="K7" s="8"/>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565</v>
      </c>
      <c r="B2" s="1"/>
      <c r="C2" s="1"/>
      <c r="D2" s="1"/>
      <c r="E2" s="1"/>
      <c r="F2" s="1"/>
    </row>
    <row r="4" spans="1:8" ht="15">
      <c r="A4" s="2"/>
      <c r="B4" s="2"/>
      <c r="C4" s="2"/>
      <c r="D4" s="2"/>
      <c r="E4" s="2"/>
      <c r="F4" s="2"/>
      <c r="G4" s="2"/>
      <c r="H4" s="2"/>
    </row>
    <row r="6" spans="2:8" ht="15">
      <c r="B6" s="6" t="s">
        <v>15</v>
      </c>
      <c r="C6" s="6"/>
      <c r="D6" s="6"/>
      <c r="F6" s="6" t="s">
        <v>16</v>
      </c>
      <c r="G6" s="6"/>
      <c r="H6" s="6"/>
    </row>
    <row r="7" spans="1:8" ht="15">
      <c r="A7" t="s">
        <v>138</v>
      </c>
      <c r="B7" s="2"/>
      <c r="C7" s="2"/>
      <c r="D7" s="2"/>
      <c r="F7" s="2"/>
      <c r="G7" s="2"/>
      <c r="H7" s="2"/>
    </row>
    <row r="8" spans="1:7" ht="15">
      <c r="A8" t="s">
        <v>566</v>
      </c>
      <c r="B8" s="8">
        <v>1152125</v>
      </c>
      <c r="C8" s="8"/>
      <c r="F8" s="8">
        <v>1147935</v>
      </c>
      <c r="G8" s="8"/>
    </row>
    <row r="9" spans="1:7" ht="15">
      <c r="A9" t="s">
        <v>567</v>
      </c>
      <c r="B9" s="9">
        <v>118741</v>
      </c>
      <c r="C9" s="9"/>
      <c r="F9" s="9">
        <v>186459</v>
      </c>
      <c r="G9" s="9"/>
    </row>
    <row r="10" spans="1:7" ht="15">
      <c r="A10" t="s">
        <v>28</v>
      </c>
      <c r="B10" s="9">
        <v>9614</v>
      </c>
      <c r="C10" s="9"/>
      <c r="F10" s="9">
        <v>908</v>
      </c>
      <c r="G10" s="9"/>
    </row>
    <row r="11" spans="1:7" ht="15">
      <c r="A11" t="s">
        <v>29</v>
      </c>
      <c r="B11" s="9">
        <v>4509</v>
      </c>
      <c r="C11" s="9"/>
      <c r="F11" s="10">
        <v>-18241</v>
      </c>
      <c r="G11" s="10"/>
    </row>
    <row r="12" spans="1:7" ht="15">
      <c r="A12" t="s">
        <v>568</v>
      </c>
      <c r="B12" s="9">
        <v>10884</v>
      </c>
      <c r="C12" s="9"/>
      <c r="F12" s="9">
        <v>8905</v>
      </c>
      <c r="G12" s="9"/>
    </row>
    <row r="13" spans="1:7" ht="15">
      <c r="A13" s="7" t="s">
        <v>569</v>
      </c>
      <c r="B13" s="9">
        <v>1295873</v>
      </c>
      <c r="C13" s="9"/>
      <c r="F13" s="9">
        <v>1325966</v>
      </c>
      <c r="G13" s="9"/>
    </row>
    <row r="14" spans="1:8" ht="15">
      <c r="A14" t="s">
        <v>139</v>
      </c>
      <c r="B14" s="2"/>
      <c r="C14" s="2"/>
      <c r="D14" s="2"/>
      <c r="F14" s="2"/>
      <c r="G14" s="2"/>
      <c r="H14" s="2"/>
    </row>
    <row r="15" spans="1:7" ht="15">
      <c r="A15" t="s">
        <v>566</v>
      </c>
      <c r="B15" s="9">
        <v>36779</v>
      </c>
      <c r="C15" s="9"/>
      <c r="F15" s="9">
        <v>44758</v>
      </c>
      <c r="G15" s="9"/>
    </row>
    <row r="16" spans="1:7" ht="15">
      <c r="A16" t="s">
        <v>29</v>
      </c>
      <c r="B16" s="10">
        <v>-190</v>
      </c>
      <c r="C16" s="10"/>
      <c r="F16" s="10">
        <v>-1753</v>
      </c>
      <c r="G16" s="10"/>
    </row>
    <row r="17" spans="1:7" ht="15">
      <c r="A17" t="s">
        <v>568</v>
      </c>
      <c r="B17" s="9">
        <v>676</v>
      </c>
      <c r="C17" s="9"/>
      <c r="F17" s="9">
        <v>594</v>
      </c>
      <c r="G17" s="9"/>
    </row>
    <row r="18" spans="1:7" ht="15">
      <c r="A18" s="7" t="s">
        <v>570</v>
      </c>
      <c r="B18" s="9">
        <v>37265</v>
      </c>
      <c r="C18" s="9"/>
      <c r="F18" s="9">
        <v>43599</v>
      </c>
      <c r="G18" s="9"/>
    </row>
    <row r="19" spans="1:8" ht="15">
      <c r="A19" t="s">
        <v>27</v>
      </c>
      <c r="B19" s="2"/>
      <c r="C19" s="2"/>
      <c r="D19" s="2"/>
      <c r="F19" s="2"/>
      <c r="G19" s="2"/>
      <c r="H19" s="2"/>
    </row>
    <row r="20" spans="1:7" ht="15">
      <c r="A20" t="s">
        <v>566</v>
      </c>
      <c r="B20" s="9">
        <v>11286</v>
      </c>
      <c r="C20" s="9"/>
      <c r="F20" s="9">
        <v>26154</v>
      </c>
      <c r="G20" s="9"/>
    </row>
    <row r="21" spans="1:7" ht="15">
      <c r="A21" t="s">
        <v>571</v>
      </c>
      <c r="B21" s="9">
        <v>1198</v>
      </c>
      <c r="C21" s="9"/>
      <c r="F21" s="9">
        <v>1174</v>
      </c>
      <c r="G21" s="9"/>
    </row>
    <row r="22" spans="1:7" ht="15">
      <c r="A22" s="7" t="s">
        <v>572</v>
      </c>
      <c r="B22" s="9">
        <v>12484</v>
      </c>
      <c r="C22" s="9"/>
      <c r="F22" s="9">
        <v>27328</v>
      </c>
      <c r="G22" s="9"/>
    </row>
    <row r="23" spans="1:7" ht="15">
      <c r="A23" s="7" t="s">
        <v>355</v>
      </c>
      <c r="B23" s="8">
        <v>1345622</v>
      </c>
      <c r="C23" s="8"/>
      <c r="F23" s="8">
        <v>1396893</v>
      </c>
      <c r="G23" s="8"/>
    </row>
  </sheetData>
  <sheetProtection selectLockedCells="1" selectUnlockedCells="1"/>
  <mergeCells count="38">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573</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6" t="s">
        <v>15</v>
      </c>
      <c r="C6" s="6"/>
      <c r="D6" s="6"/>
      <c r="E6" s="6"/>
      <c r="F6" s="6"/>
      <c r="G6" s="6"/>
      <c r="H6" s="6"/>
      <c r="I6" s="6"/>
      <c r="J6" s="6"/>
      <c r="K6" s="6"/>
      <c r="L6" s="6"/>
      <c r="N6" s="6" t="s">
        <v>16</v>
      </c>
      <c r="O6" s="6"/>
      <c r="P6" s="6"/>
      <c r="Q6" s="6"/>
      <c r="R6" s="6"/>
      <c r="S6" s="6"/>
      <c r="T6" s="6"/>
      <c r="U6" s="6"/>
      <c r="V6" s="6"/>
      <c r="W6" s="6"/>
      <c r="X6" s="6"/>
    </row>
    <row r="7" spans="2:24" ht="15">
      <c r="B7" s="6" t="s">
        <v>138</v>
      </c>
      <c r="C7" s="6"/>
      <c r="D7" s="6"/>
      <c r="F7" s="6" t="s">
        <v>139</v>
      </c>
      <c r="G7" s="6"/>
      <c r="H7" s="6"/>
      <c r="J7" s="21" t="s">
        <v>574</v>
      </c>
      <c r="K7" s="21"/>
      <c r="L7" s="21"/>
      <c r="N7" s="6" t="s">
        <v>138</v>
      </c>
      <c r="O7" s="6"/>
      <c r="P7" s="6"/>
      <c r="R7" s="6" t="s">
        <v>139</v>
      </c>
      <c r="S7" s="6"/>
      <c r="T7" s="6"/>
      <c r="V7" s="21" t="s">
        <v>574</v>
      </c>
      <c r="W7" s="21"/>
      <c r="X7" s="21"/>
    </row>
    <row r="8" spans="1:24" ht="15">
      <c r="A8" s="7" t="s">
        <v>18</v>
      </c>
      <c r="B8" s="2"/>
      <c r="C8" s="2"/>
      <c r="D8" s="2"/>
      <c r="F8" s="2"/>
      <c r="G8" s="2"/>
      <c r="H8" s="2"/>
      <c r="J8" s="2"/>
      <c r="K8" s="2"/>
      <c r="L8" s="2"/>
      <c r="N8" s="2"/>
      <c r="O8" s="2"/>
      <c r="P8" s="2"/>
      <c r="R8" s="2"/>
      <c r="S8" s="2"/>
      <c r="T8" s="2"/>
      <c r="V8" s="2"/>
      <c r="W8" s="2"/>
      <c r="X8" s="2"/>
    </row>
    <row r="9" spans="1:24" ht="15">
      <c r="A9" t="s">
        <v>566</v>
      </c>
      <c r="B9" s="2"/>
      <c r="C9" s="2"/>
      <c r="D9" s="2"/>
      <c r="F9" s="2"/>
      <c r="G9" s="2"/>
      <c r="H9" s="2"/>
      <c r="J9" s="2"/>
      <c r="K9" s="2"/>
      <c r="L9" s="2"/>
      <c r="N9" s="2"/>
      <c r="O9" s="2"/>
      <c r="P9" s="2"/>
      <c r="R9" s="2"/>
      <c r="S9" s="2"/>
      <c r="T9" s="2"/>
      <c r="V9" s="2"/>
      <c r="W9" s="2"/>
      <c r="X9" s="2"/>
    </row>
    <row r="10" spans="1:23" ht="15">
      <c r="A10" t="s">
        <v>20</v>
      </c>
      <c r="B10" s="8">
        <v>369102</v>
      </c>
      <c r="C10" s="8"/>
      <c r="F10" s="8">
        <v>17134</v>
      </c>
      <c r="G10" s="8"/>
      <c r="J10" s="8">
        <v>386236</v>
      </c>
      <c r="K10" s="8"/>
      <c r="N10" s="8">
        <v>368753</v>
      </c>
      <c r="O10" s="8"/>
      <c r="R10" s="8">
        <v>18506</v>
      </c>
      <c r="S10" s="8"/>
      <c r="V10" s="8">
        <v>387259</v>
      </c>
      <c r="W10" s="8"/>
    </row>
    <row r="11" spans="1:23" ht="15">
      <c r="A11" t="s">
        <v>575</v>
      </c>
      <c r="B11" s="9">
        <v>317589</v>
      </c>
      <c r="C11" s="9"/>
      <c r="F11" s="9">
        <v>19391</v>
      </c>
      <c r="G11" s="9"/>
      <c r="J11" s="9">
        <v>336980</v>
      </c>
      <c r="K11" s="9"/>
      <c r="N11" s="9">
        <v>314532</v>
      </c>
      <c r="O11" s="9"/>
      <c r="R11" s="9">
        <v>25989</v>
      </c>
      <c r="S11" s="9"/>
      <c r="V11" s="9">
        <v>340521</v>
      </c>
      <c r="W11" s="9"/>
    </row>
    <row r="12" spans="1:23" ht="15">
      <c r="A12" t="s">
        <v>22</v>
      </c>
      <c r="B12" s="9">
        <v>105802</v>
      </c>
      <c r="C12" s="9"/>
      <c r="F12" s="14" t="s">
        <v>86</v>
      </c>
      <c r="G12" s="14"/>
      <c r="J12" s="9">
        <v>105802</v>
      </c>
      <c r="K12" s="9"/>
      <c r="N12" s="9">
        <v>109846</v>
      </c>
      <c r="O12" s="9"/>
      <c r="R12" s="14" t="s">
        <v>86</v>
      </c>
      <c r="S12" s="14"/>
      <c r="V12" s="9">
        <v>109846</v>
      </c>
      <c r="W12" s="9"/>
    </row>
    <row r="13" spans="1:23" ht="15">
      <c r="A13" t="s">
        <v>23</v>
      </c>
      <c r="B13" s="9">
        <v>7448</v>
      </c>
      <c r="C13" s="9"/>
      <c r="F13" s="9">
        <v>254</v>
      </c>
      <c r="G13" s="9"/>
      <c r="J13" s="9">
        <v>7702</v>
      </c>
      <c r="K13" s="9"/>
      <c r="N13" s="9">
        <v>7539</v>
      </c>
      <c r="O13" s="9"/>
      <c r="R13" s="9">
        <v>263</v>
      </c>
      <c r="S13" s="9"/>
      <c r="V13" s="9">
        <v>7802</v>
      </c>
      <c r="W13" s="9"/>
    </row>
    <row r="14" spans="1:23" ht="15">
      <c r="A14" s="7" t="s">
        <v>576</v>
      </c>
      <c r="B14" s="9">
        <v>799941</v>
      </c>
      <c r="C14" s="9"/>
      <c r="F14" s="9">
        <v>36779</v>
      </c>
      <c r="G14" s="9"/>
      <c r="J14" s="9">
        <v>836720</v>
      </c>
      <c r="K14" s="9"/>
      <c r="N14" s="9">
        <v>800670</v>
      </c>
      <c r="O14" s="9"/>
      <c r="R14" s="9">
        <v>44758</v>
      </c>
      <c r="S14" s="9"/>
      <c r="V14" s="9">
        <v>845428</v>
      </c>
      <c r="W14" s="9"/>
    </row>
    <row r="15" spans="1:23" ht="15">
      <c r="A15" t="s">
        <v>577</v>
      </c>
      <c r="B15" s="9">
        <v>18180</v>
      </c>
      <c r="C15" s="9"/>
      <c r="F15" s="14" t="s">
        <v>86</v>
      </c>
      <c r="G15" s="14"/>
      <c r="J15" s="9">
        <v>18180</v>
      </c>
      <c r="K15" s="9"/>
      <c r="N15" s="9">
        <v>17864</v>
      </c>
      <c r="O15" s="9"/>
      <c r="R15" s="14" t="s">
        <v>86</v>
      </c>
      <c r="S15" s="14"/>
      <c r="V15" s="9">
        <v>17864</v>
      </c>
      <c r="W15" s="9"/>
    </row>
    <row r="16" spans="1:23" ht="15">
      <c r="A16" t="s">
        <v>578</v>
      </c>
      <c r="B16" s="9">
        <v>26969</v>
      </c>
      <c r="C16" s="9"/>
      <c r="F16" s="14" t="s">
        <v>86</v>
      </c>
      <c r="G16" s="14"/>
      <c r="J16" s="9">
        <v>26969</v>
      </c>
      <c r="K16" s="9"/>
      <c r="N16" s="9">
        <v>27364</v>
      </c>
      <c r="O16" s="9"/>
      <c r="R16" s="14" t="s">
        <v>86</v>
      </c>
      <c r="S16" s="14"/>
      <c r="V16" s="9">
        <v>27364</v>
      </c>
      <c r="W16" s="9"/>
    </row>
    <row r="17" spans="1:23" ht="15">
      <c r="A17" s="7" t="s">
        <v>579</v>
      </c>
      <c r="B17" s="8">
        <v>845090</v>
      </c>
      <c r="C17" s="8"/>
      <c r="F17" s="8">
        <v>36779</v>
      </c>
      <c r="G17" s="8"/>
      <c r="J17" s="8">
        <v>881869</v>
      </c>
      <c r="K17" s="8"/>
      <c r="N17" s="8">
        <v>845898</v>
      </c>
      <c r="O17" s="8"/>
      <c r="R17" s="8">
        <v>44758</v>
      </c>
      <c r="S17" s="8"/>
      <c r="V17" s="8">
        <v>890656</v>
      </c>
      <c r="W17" s="8"/>
    </row>
    <row r="18" spans="2:24" ht="15">
      <c r="B18" s="2"/>
      <c r="C18" s="2"/>
      <c r="D18" s="2"/>
      <c r="F18" s="2"/>
      <c r="G18" s="2"/>
      <c r="H18" s="2"/>
      <c r="J18" s="2"/>
      <c r="K18" s="2"/>
      <c r="L18" s="2"/>
      <c r="N18" s="2"/>
      <c r="O18" s="2"/>
      <c r="P18" s="2"/>
      <c r="R18" s="2"/>
      <c r="S18" s="2"/>
      <c r="T18" s="2"/>
      <c r="V18" s="2"/>
      <c r="W18" s="2"/>
      <c r="X18" s="2"/>
    </row>
  </sheetData>
  <sheetProtection selectLockedCells="1" selectUnlockedCells="1"/>
  <mergeCells count="76">
    <mergeCell ref="A2:F2"/>
    <mergeCell ref="A4:X4"/>
    <mergeCell ref="B6:L6"/>
    <mergeCell ref="N6:X6"/>
    <mergeCell ref="B7:D7"/>
    <mergeCell ref="F7:H7"/>
    <mergeCell ref="J7:L7"/>
    <mergeCell ref="N7:P7"/>
    <mergeCell ref="R7:T7"/>
    <mergeCell ref="V7:X7"/>
    <mergeCell ref="B8:D8"/>
    <mergeCell ref="F8:H8"/>
    <mergeCell ref="J8:L8"/>
    <mergeCell ref="N8:P8"/>
    <mergeCell ref="R8:T8"/>
    <mergeCell ref="V8:X8"/>
    <mergeCell ref="B9:D9"/>
    <mergeCell ref="F9:H9"/>
    <mergeCell ref="J9:L9"/>
    <mergeCell ref="N9:P9"/>
    <mergeCell ref="R9:T9"/>
    <mergeCell ref="V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D18"/>
    <mergeCell ref="F18:H18"/>
    <mergeCell ref="J18:L18"/>
    <mergeCell ref="N18:P18"/>
    <mergeCell ref="R18:T18"/>
    <mergeCell ref="V18:X1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8" ht="15">
      <c r="A2" s="2"/>
      <c r="B2" s="2"/>
      <c r="C2" s="2"/>
      <c r="D2" s="2"/>
      <c r="E2" s="2"/>
      <c r="F2" s="2"/>
      <c r="G2" s="2"/>
      <c r="H2" s="2"/>
    </row>
    <row r="4" spans="2:8" ht="15">
      <c r="B4" s="6" t="s">
        <v>15</v>
      </c>
      <c r="C4" s="6"/>
      <c r="D4" s="6"/>
      <c r="F4" s="6" t="s">
        <v>16</v>
      </c>
      <c r="G4" s="6"/>
      <c r="H4" s="6"/>
    </row>
    <row r="5" spans="2:8" ht="15">
      <c r="B5" s="6" t="s">
        <v>138</v>
      </c>
      <c r="C5" s="6"/>
      <c r="D5" s="6"/>
      <c r="F5" s="6" t="s">
        <v>138</v>
      </c>
      <c r="G5" s="6"/>
      <c r="H5" s="6"/>
    </row>
    <row r="6" spans="1:8" ht="15">
      <c r="A6" s="7" t="s">
        <v>63</v>
      </c>
      <c r="B6" s="2"/>
      <c r="C6" s="2"/>
      <c r="D6" s="2"/>
      <c r="F6" s="2"/>
      <c r="G6" s="2"/>
      <c r="H6" s="2"/>
    </row>
    <row r="7" spans="1:8" ht="15">
      <c r="A7" t="s">
        <v>566</v>
      </c>
      <c r="B7" s="2"/>
      <c r="C7" s="2"/>
      <c r="D7" s="2"/>
      <c r="F7" s="2"/>
      <c r="G7" s="2"/>
      <c r="H7" s="2"/>
    </row>
    <row r="8" spans="1:7" ht="15">
      <c r="A8" t="s">
        <v>20</v>
      </c>
      <c r="B8" s="8">
        <v>196430</v>
      </c>
      <c r="C8" s="8"/>
      <c r="F8" s="8">
        <v>194340</v>
      </c>
      <c r="G8" s="8"/>
    </row>
    <row r="9" spans="1:7" ht="15">
      <c r="A9" t="s">
        <v>21</v>
      </c>
      <c r="B9" s="9">
        <v>92168</v>
      </c>
      <c r="C9" s="9"/>
      <c r="F9" s="9">
        <v>89341</v>
      </c>
      <c r="G9" s="9"/>
    </row>
    <row r="10" spans="1:7" ht="15">
      <c r="A10" t="s">
        <v>580</v>
      </c>
      <c r="B10" s="9">
        <v>5263</v>
      </c>
      <c r="C10" s="9"/>
      <c r="F10" s="9">
        <v>4753</v>
      </c>
      <c r="G10" s="9"/>
    </row>
    <row r="11" spans="1:7" ht="15">
      <c r="A11" s="7" t="s">
        <v>576</v>
      </c>
      <c r="B11" s="9">
        <v>293861</v>
      </c>
      <c r="C11" s="9"/>
      <c r="F11" s="9">
        <v>288434</v>
      </c>
      <c r="G11" s="9"/>
    </row>
    <row r="12" spans="1:7" ht="15">
      <c r="A12" t="s">
        <v>65</v>
      </c>
      <c r="B12" s="9">
        <v>8674</v>
      </c>
      <c r="C12" s="9"/>
      <c r="F12" s="9">
        <v>9103</v>
      </c>
      <c r="G12" s="9"/>
    </row>
    <row r="13" spans="1:7" ht="15">
      <c r="A13" t="s">
        <v>578</v>
      </c>
      <c r="B13" s="9">
        <v>4500</v>
      </c>
      <c r="C13" s="9"/>
      <c r="F13" s="9">
        <v>4500</v>
      </c>
      <c r="G13" s="9"/>
    </row>
    <row r="14" spans="1:7" ht="15">
      <c r="A14" s="7" t="s">
        <v>579</v>
      </c>
      <c r="B14" s="8">
        <v>307035</v>
      </c>
      <c r="C14" s="8"/>
      <c r="F14" s="8">
        <v>302037</v>
      </c>
      <c r="G14" s="8"/>
    </row>
  </sheetData>
  <sheetProtection selectLockedCells="1" selectUnlockedCells="1"/>
  <mergeCells count="23">
    <mergeCell ref="A2:H2"/>
    <mergeCell ref="B4:D4"/>
    <mergeCell ref="F4:H4"/>
    <mergeCell ref="B5:D5"/>
    <mergeCell ref="F5:H5"/>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8" ht="15">
      <c r="A2" s="2"/>
      <c r="B2" s="2"/>
      <c r="C2" s="2"/>
      <c r="D2" s="2"/>
      <c r="E2" s="2"/>
      <c r="F2" s="2"/>
      <c r="G2" s="2"/>
      <c r="H2" s="2"/>
    </row>
    <row r="4" spans="2:8" ht="15">
      <c r="B4" s="6" t="s">
        <v>581</v>
      </c>
      <c r="C4" s="6"/>
      <c r="D4" s="6"/>
      <c r="F4" s="6" t="s">
        <v>582</v>
      </c>
      <c r="G4" s="6"/>
      <c r="H4" s="6"/>
    </row>
    <row r="5" spans="1:7" ht="15">
      <c r="A5">
        <v>2020</v>
      </c>
      <c r="B5" s="8">
        <v>4372</v>
      </c>
      <c r="C5" s="8"/>
      <c r="F5" s="8">
        <v>5462</v>
      </c>
      <c r="G5" s="8"/>
    </row>
    <row r="6" spans="1:7" ht="15">
      <c r="A6">
        <v>2021</v>
      </c>
      <c r="B6" s="9">
        <v>4375</v>
      </c>
      <c r="C6" s="9"/>
      <c r="F6" s="9">
        <v>5457</v>
      </c>
      <c r="G6" s="9"/>
    </row>
    <row r="7" spans="1:7" ht="15">
      <c r="A7">
        <v>2022</v>
      </c>
      <c r="B7" s="9">
        <v>4383</v>
      </c>
      <c r="C7" s="9"/>
      <c r="F7" s="9">
        <v>5460</v>
      </c>
      <c r="G7" s="9"/>
    </row>
    <row r="8" spans="1:7" ht="15">
      <c r="A8">
        <v>2023</v>
      </c>
      <c r="B8" s="9">
        <v>4399</v>
      </c>
      <c r="C8" s="9"/>
      <c r="F8" s="9">
        <v>5456</v>
      </c>
      <c r="G8" s="9"/>
    </row>
    <row r="9" spans="1:7" ht="15">
      <c r="A9">
        <v>2024</v>
      </c>
      <c r="B9" s="9">
        <v>4411</v>
      </c>
      <c r="C9" s="9"/>
      <c r="F9" s="9">
        <v>5459</v>
      </c>
      <c r="G9" s="9"/>
    </row>
    <row r="10" spans="1:7" ht="15">
      <c r="A10" t="s">
        <v>309</v>
      </c>
      <c r="B10" s="9">
        <v>91654</v>
      </c>
      <c r="C10" s="9"/>
      <c r="F10" s="9">
        <v>49115</v>
      </c>
      <c r="G10" s="9"/>
    </row>
    <row r="11" spans="1:7" ht="15">
      <c r="A11" s="7" t="s">
        <v>583</v>
      </c>
      <c r="B11" s="8">
        <v>113594</v>
      </c>
      <c r="C11" s="8"/>
      <c r="F11" s="8">
        <v>76409</v>
      </c>
      <c r="G11" s="8"/>
    </row>
    <row r="12" spans="1:7" ht="15">
      <c r="A12" t="s">
        <v>584</v>
      </c>
      <c r="B12" s="10">
        <v>-43901</v>
      </c>
      <c r="C12" s="10"/>
      <c r="F12" s="10">
        <v>-21859</v>
      </c>
      <c r="G12" s="10"/>
    </row>
    <row r="13" spans="1:7" ht="15">
      <c r="A13" t="s">
        <v>92</v>
      </c>
      <c r="B13" s="8">
        <v>69693</v>
      </c>
      <c r="C13" s="8"/>
      <c r="F13" s="8">
        <v>54550</v>
      </c>
      <c r="G13" s="8"/>
    </row>
  </sheetData>
  <sheetProtection selectLockedCells="1" selectUnlockedCells="1"/>
  <mergeCells count="21">
    <mergeCell ref="A2:H2"/>
    <mergeCell ref="B4:D4"/>
    <mergeCell ref="F4:H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8" ht="15">
      <c r="A2" s="2"/>
      <c r="B2" s="2"/>
      <c r="C2" s="2"/>
      <c r="D2" s="2"/>
      <c r="E2" s="2"/>
      <c r="F2" s="2"/>
      <c r="G2" s="2"/>
      <c r="H2" s="2"/>
    </row>
    <row r="4" spans="2:8" ht="15">
      <c r="B4" s="6" t="s">
        <v>581</v>
      </c>
      <c r="C4" s="6"/>
      <c r="D4" s="6"/>
      <c r="F4" s="6" t="s">
        <v>582</v>
      </c>
      <c r="G4" s="6"/>
      <c r="H4" s="6"/>
    </row>
    <row r="5" spans="1:7" ht="15">
      <c r="A5">
        <v>2019</v>
      </c>
      <c r="B5" s="8">
        <v>4995</v>
      </c>
      <c r="C5" s="8"/>
      <c r="F5" s="8">
        <v>5455</v>
      </c>
      <c r="G5" s="8"/>
    </row>
    <row r="6" spans="1:7" ht="15">
      <c r="A6">
        <v>2020</v>
      </c>
      <c r="B6" s="9">
        <v>4876</v>
      </c>
      <c r="C6" s="9"/>
      <c r="F6" s="9">
        <v>5462</v>
      </c>
      <c r="G6" s="9"/>
    </row>
    <row r="7" spans="1:7" ht="15">
      <c r="A7">
        <v>2021</v>
      </c>
      <c r="B7" s="9">
        <v>4859</v>
      </c>
      <c r="C7" s="9"/>
      <c r="F7" s="9">
        <v>5457</v>
      </c>
      <c r="G7" s="9"/>
    </row>
    <row r="8" spans="1:7" ht="15">
      <c r="A8">
        <v>2022</v>
      </c>
      <c r="B8" s="9">
        <v>4782</v>
      </c>
      <c r="C8" s="9"/>
      <c r="F8" s="9">
        <v>5460</v>
      </c>
      <c r="G8" s="9"/>
    </row>
    <row r="9" spans="1:7" ht="15">
      <c r="A9">
        <v>2023</v>
      </c>
      <c r="B9" s="9">
        <v>4780</v>
      </c>
      <c r="C9" s="9"/>
      <c r="F9" s="9">
        <v>5456</v>
      </c>
      <c r="G9" s="9"/>
    </row>
    <row r="10" spans="1:7" ht="15">
      <c r="A10" t="s">
        <v>309</v>
      </c>
      <c r="B10" s="9">
        <v>102389</v>
      </c>
      <c r="C10" s="9"/>
      <c r="F10" s="9">
        <v>54574</v>
      </c>
      <c r="G10" s="9"/>
    </row>
    <row r="11" spans="1:7" ht="15">
      <c r="A11" s="7" t="s">
        <v>583</v>
      </c>
      <c r="B11" s="8">
        <v>126681</v>
      </c>
      <c r="C11" s="8"/>
      <c r="F11" s="8">
        <v>81864</v>
      </c>
      <c r="G11" s="8"/>
    </row>
    <row r="12" spans="1:7" ht="15">
      <c r="A12" t="s">
        <v>584</v>
      </c>
      <c r="B12" s="14" t="s">
        <v>86</v>
      </c>
      <c r="C12" s="14"/>
      <c r="F12" s="10">
        <v>-24654</v>
      </c>
      <c r="G12" s="10"/>
    </row>
    <row r="13" spans="1:7" ht="15">
      <c r="A13" t="s">
        <v>92</v>
      </c>
      <c r="B13" s="8">
        <v>126681</v>
      </c>
      <c r="C13" s="8"/>
      <c r="F13" s="8">
        <v>57210</v>
      </c>
      <c r="G13" s="8"/>
    </row>
  </sheetData>
  <sheetProtection selectLockedCells="1" selectUnlockedCells="1"/>
  <mergeCells count="21">
    <mergeCell ref="A2:H2"/>
    <mergeCell ref="B4:D4"/>
    <mergeCell ref="F4:H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344</v>
      </c>
      <c r="C4" s="6"/>
      <c r="D4" s="6"/>
      <c r="E4" s="6"/>
      <c r="F4" s="6"/>
      <c r="G4" s="6"/>
      <c r="H4" s="6"/>
      <c r="I4" s="6"/>
      <c r="J4" s="6"/>
      <c r="K4" s="6"/>
      <c r="L4" s="6"/>
      <c r="N4" s="6" t="s">
        <v>345</v>
      </c>
      <c r="O4" s="6"/>
      <c r="P4" s="6"/>
      <c r="Q4" s="6"/>
      <c r="R4" s="6"/>
      <c r="S4" s="6"/>
      <c r="T4" s="6"/>
      <c r="U4" s="6"/>
      <c r="V4" s="6"/>
      <c r="W4" s="6"/>
      <c r="X4" s="6"/>
    </row>
    <row r="5" spans="2:24" ht="15">
      <c r="B5" s="6" t="s">
        <v>585</v>
      </c>
      <c r="C5" s="6"/>
      <c r="D5" s="6"/>
      <c r="E5" s="6"/>
      <c r="F5" s="6"/>
      <c r="H5" s="6" t="s">
        <v>586</v>
      </c>
      <c r="I5" s="6"/>
      <c r="J5" s="6"/>
      <c r="K5" s="6"/>
      <c r="L5" s="6"/>
      <c r="N5" s="6" t="s">
        <v>585</v>
      </c>
      <c r="O5" s="6"/>
      <c r="P5" s="6"/>
      <c r="Q5" s="6"/>
      <c r="R5" s="6"/>
      <c r="T5" s="6" t="s">
        <v>586</v>
      </c>
      <c r="U5" s="6"/>
      <c r="V5" s="6"/>
      <c r="W5" s="6"/>
      <c r="X5" s="6"/>
    </row>
    <row r="6" spans="1:24" ht="39.75" customHeight="1">
      <c r="A6" t="s">
        <v>348</v>
      </c>
      <c r="B6" s="6" t="s">
        <v>587</v>
      </c>
      <c r="C6" s="6"/>
      <c r="E6" s="6" t="s">
        <v>588</v>
      </c>
      <c r="F6" s="6"/>
      <c r="H6" s="6" t="s">
        <v>589</v>
      </c>
      <c r="I6" s="6"/>
      <c r="K6" s="6" t="s">
        <v>590</v>
      </c>
      <c r="L6" s="6"/>
      <c r="N6" s="17" t="s">
        <v>591</v>
      </c>
      <c r="O6" s="17"/>
      <c r="Q6" s="17" t="s">
        <v>592</v>
      </c>
      <c r="R6" s="17"/>
      <c r="T6" s="17" t="s">
        <v>593</v>
      </c>
      <c r="U6" s="17"/>
      <c r="W6" s="17" t="s">
        <v>594</v>
      </c>
      <c r="X6" s="17"/>
    </row>
    <row r="7" spans="1:23" ht="15">
      <c r="A7">
        <v>2020</v>
      </c>
      <c r="B7" s="3">
        <v>2</v>
      </c>
      <c r="E7" s="3">
        <v>442</v>
      </c>
      <c r="H7" s="3">
        <v>9813</v>
      </c>
      <c r="K7" s="3">
        <v>78803</v>
      </c>
      <c r="N7" s="3">
        <v>133</v>
      </c>
      <c r="Q7" s="3">
        <v>1724</v>
      </c>
      <c r="T7" s="3">
        <v>2984</v>
      </c>
      <c r="W7" s="3">
        <v>37848</v>
      </c>
    </row>
    <row r="8" spans="1:23" ht="15">
      <c r="A8">
        <v>2021</v>
      </c>
      <c r="B8" s="13" t="s">
        <v>86</v>
      </c>
      <c r="E8" s="13" t="s">
        <v>86</v>
      </c>
      <c r="H8" s="3">
        <v>153</v>
      </c>
      <c r="K8" s="3">
        <v>25523</v>
      </c>
      <c r="N8" s="13" t="s">
        <v>86</v>
      </c>
      <c r="Q8" s="3">
        <v>246</v>
      </c>
      <c r="T8" s="3">
        <v>1040</v>
      </c>
      <c r="W8" s="3">
        <v>13108</v>
      </c>
    </row>
    <row r="9" spans="1:23" ht="15">
      <c r="A9">
        <v>2022</v>
      </c>
      <c r="B9" s="13" t="s">
        <v>86</v>
      </c>
      <c r="E9" s="13" t="s">
        <v>86</v>
      </c>
      <c r="H9" s="3">
        <v>225</v>
      </c>
      <c r="K9" s="3">
        <v>4725</v>
      </c>
      <c r="N9" s="13" t="s">
        <v>86</v>
      </c>
      <c r="Q9" s="13" t="s">
        <v>86</v>
      </c>
      <c r="T9" s="13" t="s">
        <v>86</v>
      </c>
      <c r="W9" s="3">
        <v>675</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344</v>
      </c>
      <c r="C4" s="6"/>
      <c r="D4" s="6"/>
      <c r="E4" s="6"/>
      <c r="F4" s="6"/>
      <c r="G4" s="6"/>
      <c r="H4" s="6"/>
      <c r="I4" s="6"/>
      <c r="J4" s="6"/>
      <c r="K4" s="6"/>
      <c r="L4" s="6"/>
      <c r="N4" s="6" t="s">
        <v>345</v>
      </c>
      <c r="O4" s="6"/>
      <c r="P4" s="6"/>
      <c r="Q4" s="6"/>
      <c r="R4" s="6"/>
      <c r="S4" s="6"/>
      <c r="T4" s="6"/>
      <c r="U4" s="6"/>
      <c r="V4" s="6"/>
      <c r="W4" s="6"/>
      <c r="X4" s="6"/>
    </row>
    <row r="5" spans="2:24" ht="15">
      <c r="B5" s="6" t="s">
        <v>585</v>
      </c>
      <c r="C5" s="6"/>
      <c r="D5" s="6"/>
      <c r="E5" s="6"/>
      <c r="F5" s="6"/>
      <c r="H5" s="6" t="s">
        <v>586</v>
      </c>
      <c r="I5" s="6"/>
      <c r="J5" s="6"/>
      <c r="K5" s="6"/>
      <c r="L5" s="6"/>
      <c r="N5" s="6" t="s">
        <v>585</v>
      </c>
      <c r="O5" s="6"/>
      <c r="P5" s="6"/>
      <c r="Q5" s="6"/>
      <c r="R5" s="6"/>
      <c r="T5" s="6" t="s">
        <v>586</v>
      </c>
      <c r="U5" s="6"/>
      <c r="V5" s="6"/>
      <c r="W5" s="6"/>
      <c r="X5" s="6"/>
    </row>
    <row r="6" spans="1:24" ht="39.75" customHeight="1">
      <c r="A6" t="s">
        <v>348</v>
      </c>
      <c r="B6" s="6" t="s">
        <v>587</v>
      </c>
      <c r="C6" s="6"/>
      <c r="E6" s="6" t="s">
        <v>588</v>
      </c>
      <c r="F6" s="6"/>
      <c r="H6" s="6" t="s">
        <v>589</v>
      </c>
      <c r="I6" s="6"/>
      <c r="K6" s="6" t="s">
        <v>590</v>
      </c>
      <c r="L6" s="6"/>
      <c r="N6" s="17" t="s">
        <v>591</v>
      </c>
      <c r="O6" s="17"/>
      <c r="Q6" s="17" t="s">
        <v>592</v>
      </c>
      <c r="R6" s="17"/>
      <c r="T6" s="17" t="s">
        <v>593</v>
      </c>
      <c r="U6" s="17"/>
      <c r="W6" s="17" t="s">
        <v>594</v>
      </c>
      <c r="X6" s="17"/>
    </row>
    <row r="7" spans="1:23" ht="15">
      <c r="A7">
        <v>2019</v>
      </c>
      <c r="B7" s="3">
        <v>206</v>
      </c>
      <c r="E7" s="3">
        <v>941</v>
      </c>
      <c r="H7" s="3">
        <v>10732</v>
      </c>
      <c r="K7" s="3">
        <v>101293</v>
      </c>
      <c r="N7" s="3">
        <v>197</v>
      </c>
      <c r="Q7" s="3">
        <v>2790</v>
      </c>
      <c r="T7" s="3">
        <v>2909</v>
      </c>
      <c r="W7" s="3">
        <v>54418</v>
      </c>
    </row>
    <row r="8" spans="1:23" ht="15">
      <c r="A8">
        <v>2020</v>
      </c>
      <c r="B8" s="13" t="s">
        <v>86</v>
      </c>
      <c r="E8" s="13" t="s">
        <v>86</v>
      </c>
      <c r="H8" s="3">
        <v>1138</v>
      </c>
      <c r="K8" s="3">
        <v>47225</v>
      </c>
      <c r="N8" s="3">
        <v>123</v>
      </c>
      <c r="Q8" s="3">
        <v>959</v>
      </c>
      <c r="T8" s="3">
        <v>1430</v>
      </c>
      <c r="W8" s="3">
        <v>14625</v>
      </c>
    </row>
    <row r="9" spans="1:23" ht="15">
      <c r="A9">
        <v>2021</v>
      </c>
      <c r="B9" s="13" t="s">
        <v>86</v>
      </c>
      <c r="E9" s="13" t="s">
        <v>86</v>
      </c>
      <c r="H9" s="13" t="s">
        <v>86</v>
      </c>
      <c r="K9" s="3">
        <v>9670</v>
      </c>
      <c r="N9" s="13" t="s">
        <v>86</v>
      </c>
      <c r="Q9" s="13" t="s">
        <v>86</v>
      </c>
      <c r="T9" s="3">
        <v>1049</v>
      </c>
      <c r="W9" s="3">
        <v>4100</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8" ht="15">
      <c r="A2" s="2"/>
      <c r="B2" s="2"/>
      <c r="C2" s="2"/>
      <c r="D2" s="2"/>
      <c r="E2" s="2"/>
      <c r="F2" s="2"/>
      <c r="G2" s="2"/>
      <c r="H2" s="2"/>
    </row>
    <row r="4" spans="2:8" ht="15">
      <c r="B4" s="6" t="s">
        <v>15</v>
      </c>
      <c r="C4" s="6"/>
      <c r="D4" s="6"/>
      <c r="F4" s="6" t="s">
        <v>16</v>
      </c>
      <c r="G4" s="6"/>
      <c r="H4" s="6"/>
    </row>
    <row r="5" spans="1:7" ht="15">
      <c r="A5" t="s">
        <v>595</v>
      </c>
      <c r="B5" s="9">
        <v>20</v>
      </c>
      <c r="C5" s="9"/>
      <c r="F5" s="9">
        <v>31</v>
      </c>
      <c r="G5" s="9"/>
    </row>
    <row r="6" spans="1:7" ht="15">
      <c r="A6" t="s">
        <v>596</v>
      </c>
      <c r="B6" s="8">
        <v>5932</v>
      </c>
      <c r="C6" s="8"/>
      <c r="F6" s="8">
        <v>4018</v>
      </c>
      <c r="G6" s="8"/>
    </row>
    <row r="7" spans="1:7" ht="15">
      <c r="A7" t="s">
        <v>597</v>
      </c>
      <c r="B7" s="9">
        <v>7828</v>
      </c>
      <c r="C7" s="9"/>
      <c r="F7" s="9">
        <v>5386</v>
      </c>
      <c r="G7" s="9"/>
    </row>
  </sheetData>
  <sheetProtection selectLockedCells="1" selectUnlockedCells="1"/>
  <mergeCells count="9">
    <mergeCell ref="A2:H2"/>
    <mergeCell ref="B4:D4"/>
    <mergeCell ref="F4:H4"/>
    <mergeCell ref="B5:C5"/>
    <mergeCell ref="F5:G5"/>
    <mergeCell ref="B6:C6"/>
    <mergeCell ref="F6:G6"/>
    <mergeCell ref="B7:C7"/>
    <mergeCell ref="F7:G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4" width="8.7109375" style="0" customWidth="1"/>
    <col min="5" max="5" width="10.7109375" style="0" customWidth="1"/>
    <col min="6" max="7" width="8.7109375" style="0" customWidth="1"/>
    <col min="8" max="8" width="30.7109375" style="0" customWidth="1"/>
    <col min="9" max="16384" width="8.7109375" style="0" customWidth="1"/>
  </cols>
  <sheetData>
    <row r="2" spans="1:6" ht="15">
      <c r="A2" s="1" t="s">
        <v>598</v>
      </c>
      <c r="B2" s="1"/>
      <c r="C2" s="1"/>
      <c r="D2" s="1"/>
      <c r="E2" s="1"/>
      <c r="F2" s="1"/>
    </row>
    <row r="4" spans="1:8" ht="15">
      <c r="A4" s="2"/>
      <c r="B4" s="2"/>
      <c r="C4" s="2"/>
      <c r="D4" s="2"/>
      <c r="E4" s="2"/>
      <c r="F4" s="2"/>
      <c r="G4" s="2"/>
      <c r="H4" s="2"/>
    </row>
    <row r="6" spans="1:8" ht="15">
      <c r="A6" t="s">
        <v>599</v>
      </c>
      <c r="C6" s="4" t="s">
        <v>600</v>
      </c>
      <c r="E6" s="6" t="s">
        <v>601</v>
      </c>
      <c r="F6" s="6"/>
      <c r="H6" s="4" t="s">
        <v>602</v>
      </c>
    </row>
    <row r="7" spans="1:8" ht="15">
      <c r="A7" t="s">
        <v>603</v>
      </c>
      <c r="C7" s="15">
        <v>7</v>
      </c>
      <c r="E7" s="3">
        <v>70000</v>
      </c>
      <c r="H7" s="4">
        <v>2020</v>
      </c>
    </row>
    <row r="8" spans="3:8" ht="15">
      <c r="C8" s="15">
        <v>3</v>
      </c>
      <c r="E8" s="3">
        <v>35000</v>
      </c>
      <c r="H8" s="4">
        <v>2021</v>
      </c>
    </row>
    <row r="9" spans="3:8" ht="15">
      <c r="C9" s="15">
        <v>10</v>
      </c>
      <c r="E9" s="3">
        <v>110000</v>
      </c>
      <c r="H9" s="4">
        <v>2022</v>
      </c>
    </row>
    <row r="10" spans="1:8" ht="15">
      <c r="A10" t="s">
        <v>604</v>
      </c>
      <c r="C10" s="15">
        <v>6</v>
      </c>
      <c r="E10" s="3">
        <v>70000</v>
      </c>
      <c r="H10" s="4">
        <v>2019</v>
      </c>
    </row>
    <row r="11" spans="3:8" ht="15">
      <c r="C11" s="15">
        <v>6</v>
      </c>
      <c r="E11" s="3">
        <v>60000</v>
      </c>
      <c r="H11" s="4">
        <v>2020</v>
      </c>
    </row>
    <row r="12" spans="3:8" ht="15">
      <c r="C12" s="15">
        <v>2</v>
      </c>
      <c r="E12" s="3">
        <v>25000</v>
      </c>
      <c r="H12" s="4">
        <v>2021</v>
      </c>
    </row>
    <row r="13" spans="3:8" ht="15">
      <c r="C13" s="15">
        <v>7</v>
      </c>
      <c r="E13" s="3">
        <v>80000</v>
      </c>
      <c r="H13" s="4">
        <v>2022</v>
      </c>
    </row>
  </sheetData>
  <sheetProtection selectLockedCells="1" selectUnlockedCells="1"/>
  <mergeCells count="3">
    <mergeCell ref="A2:F2"/>
    <mergeCell ref="A4:H4"/>
    <mergeCell ref="E6:F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81</v>
      </c>
      <c r="B2" s="1"/>
      <c r="C2" s="1"/>
      <c r="D2" s="1"/>
      <c r="E2" s="1"/>
      <c r="F2" s="1"/>
    </row>
    <row r="4" spans="1:9" ht="15">
      <c r="A4" s="2"/>
      <c r="B4" s="2"/>
      <c r="C4" s="2"/>
      <c r="D4" s="2"/>
      <c r="E4" s="2"/>
      <c r="F4" s="2"/>
      <c r="G4" s="2"/>
      <c r="H4" s="2"/>
      <c r="I4" s="2"/>
    </row>
    <row r="6" spans="1:9" ht="15">
      <c r="A6" t="s">
        <v>82</v>
      </c>
      <c r="C6" s="6" t="s">
        <v>15</v>
      </c>
      <c r="D6" s="6"/>
      <c r="E6" s="6"/>
      <c r="G6" s="6" t="s">
        <v>16</v>
      </c>
      <c r="H6" s="6"/>
      <c r="I6" s="6"/>
    </row>
    <row r="7" spans="1:9" ht="15">
      <c r="A7" t="s">
        <v>83</v>
      </c>
      <c r="C7" s="2"/>
      <c r="D7" s="2"/>
      <c r="E7" s="2"/>
      <c r="G7" s="2"/>
      <c r="H7" s="2"/>
      <c r="I7" s="2"/>
    </row>
    <row r="8" spans="1:8" ht="15">
      <c r="A8" t="s">
        <v>84</v>
      </c>
      <c r="C8" s="9">
        <v>51259</v>
      </c>
      <c r="D8" s="9"/>
      <c r="G8" s="9">
        <v>29257</v>
      </c>
      <c r="H8" s="9"/>
    </row>
    <row r="9" spans="1:8" ht="15">
      <c r="A9" t="s">
        <v>85</v>
      </c>
      <c r="C9" s="9">
        <v>14722</v>
      </c>
      <c r="D9" s="9"/>
      <c r="G9" s="14" t="s">
        <v>86</v>
      </c>
      <c r="H9" s="14"/>
    </row>
    <row r="10" spans="1:8" ht="15">
      <c r="A10" t="s">
        <v>87</v>
      </c>
      <c r="C10" s="9">
        <v>16374</v>
      </c>
      <c r="D10" s="9"/>
      <c r="G10" s="9">
        <v>18573</v>
      </c>
      <c r="H10" s="9"/>
    </row>
    <row r="11" spans="1:8" ht="15">
      <c r="A11" t="s">
        <v>88</v>
      </c>
      <c r="C11" s="9">
        <v>17591</v>
      </c>
      <c r="D11" s="9"/>
      <c r="G11" s="9">
        <v>13505</v>
      </c>
      <c r="H11" s="9"/>
    </row>
    <row r="12" spans="1:8" ht="15">
      <c r="A12" t="s">
        <v>89</v>
      </c>
      <c r="C12" s="9">
        <v>3919</v>
      </c>
      <c r="D12" s="9"/>
      <c r="G12" s="9">
        <v>2937</v>
      </c>
      <c r="H12" s="9"/>
    </row>
    <row r="13" spans="1:8" ht="15">
      <c r="A13" t="s">
        <v>90</v>
      </c>
      <c r="C13" s="14" t="s">
        <v>86</v>
      </c>
      <c r="D13" s="14"/>
      <c r="G13" s="9">
        <v>13497</v>
      </c>
      <c r="H13" s="9"/>
    </row>
    <row r="14" spans="1:8" ht="15">
      <c r="A14" t="s">
        <v>91</v>
      </c>
      <c r="C14" s="9">
        <v>9525</v>
      </c>
      <c r="D14" s="9"/>
      <c r="G14" s="9">
        <v>9281</v>
      </c>
      <c r="H14" s="9"/>
    </row>
    <row r="15" spans="1:8" ht="15">
      <c r="A15" t="s">
        <v>92</v>
      </c>
      <c r="C15" s="8">
        <v>113390</v>
      </c>
      <c r="D15" s="8"/>
      <c r="G15" s="8">
        <v>87050</v>
      </c>
      <c r="H15" s="8"/>
    </row>
  </sheetData>
  <sheetProtection selectLockedCells="1" selectUnlockedCells="1"/>
  <mergeCells count="22">
    <mergeCell ref="A2:F2"/>
    <mergeCell ref="A4:I4"/>
    <mergeCell ref="C6:E6"/>
    <mergeCell ref="G6:I6"/>
    <mergeCell ref="C7:E7"/>
    <mergeCell ref="G7:I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333</v>
      </c>
      <c r="C4" s="6"/>
      <c r="D4" s="6"/>
      <c r="E4" s="6"/>
      <c r="F4" s="6"/>
      <c r="G4" s="6"/>
      <c r="H4" s="6"/>
      <c r="I4" s="6"/>
      <c r="J4" s="6"/>
      <c r="K4" s="6"/>
      <c r="L4" s="6"/>
      <c r="M4" s="6"/>
      <c r="N4" s="6"/>
      <c r="O4" s="6"/>
      <c r="P4" s="6"/>
    </row>
    <row r="5" spans="1:16" ht="39.75" customHeight="1">
      <c r="A5" s="4" t="s">
        <v>605</v>
      </c>
      <c r="B5" s="17" t="s">
        <v>606</v>
      </c>
      <c r="C5" s="17"/>
      <c r="D5" s="17"/>
      <c r="F5" s="17" t="s">
        <v>607</v>
      </c>
      <c r="G5" s="17"/>
      <c r="H5" s="17"/>
      <c r="J5" s="17" t="s">
        <v>608</v>
      </c>
      <c r="K5" s="17"/>
      <c r="L5" s="17"/>
      <c r="N5" s="17" t="s">
        <v>609</v>
      </c>
      <c r="O5" s="17"/>
      <c r="P5" s="17"/>
    </row>
    <row r="6" spans="1:16" ht="15">
      <c r="A6" s="7" t="s">
        <v>610</v>
      </c>
      <c r="B6" s="2"/>
      <c r="C6" s="2"/>
      <c r="D6" s="2"/>
      <c r="F6" s="2"/>
      <c r="G6" s="2"/>
      <c r="H6" s="2"/>
      <c r="J6" s="2"/>
      <c r="K6" s="2"/>
      <c r="L6" s="2"/>
      <c r="N6" s="2"/>
      <c r="O6" s="2"/>
      <c r="P6" s="2"/>
    </row>
    <row r="7" spans="1:15" ht="15">
      <c r="A7" t="s">
        <v>390</v>
      </c>
      <c r="B7" s="8">
        <v>97</v>
      </c>
      <c r="C7" s="8"/>
      <c r="F7" s="14" t="s">
        <v>231</v>
      </c>
      <c r="G7" s="14"/>
      <c r="J7" s="14" t="s">
        <v>231</v>
      </c>
      <c r="K7" s="14"/>
      <c r="N7" s="8">
        <v>97</v>
      </c>
      <c r="O7" s="8"/>
    </row>
    <row r="8" spans="1:16" ht="15">
      <c r="A8" s="7" t="s">
        <v>611</v>
      </c>
      <c r="B8" s="2"/>
      <c r="C8" s="2"/>
      <c r="D8" s="2"/>
      <c r="F8" s="2"/>
      <c r="G8" s="2"/>
      <c r="H8" s="2"/>
      <c r="J8" s="2"/>
      <c r="K8" s="2"/>
      <c r="L8" s="2"/>
      <c r="N8" s="2"/>
      <c r="O8" s="2"/>
      <c r="P8" s="2"/>
    </row>
    <row r="9" spans="1:15" ht="15">
      <c r="A9" t="s">
        <v>390</v>
      </c>
      <c r="B9" s="9">
        <v>589</v>
      </c>
      <c r="C9" s="9"/>
      <c r="F9" s="14" t="s">
        <v>86</v>
      </c>
      <c r="G9" s="14"/>
      <c r="J9" s="14" t="s">
        <v>86</v>
      </c>
      <c r="K9" s="14"/>
      <c r="N9" s="9">
        <v>589</v>
      </c>
      <c r="O9" s="9"/>
    </row>
    <row r="10" spans="1:15" ht="15">
      <c r="A10" t="s">
        <v>402</v>
      </c>
      <c r="B10" s="9">
        <v>238</v>
      </c>
      <c r="C10" s="9"/>
      <c r="F10" s="10">
        <v>-9379</v>
      </c>
      <c r="G10" s="10"/>
      <c r="J10" s="9">
        <v>1316</v>
      </c>
      <c r="K10" s="9"/>
      <c r="N10" s="10">
        <v>-7825</v>
      </c>
      <c r="O10" s="10"/>
    </row>
    <row r="11" spans="1:15" ht="15">
      <c r="A11" t="s">
        <v>408</v>
      </c>
      <c r="B11" s="9">
        <v>725</v>
      </c>
      <c r="C11" s="9"/>
      <c r="F11" s="10">
        <v>-24677</v>
      </c>
      <c r="G11" s="10"/>
      <c r="J11" s="9">
        <v>5454</v>
      </c>
      <c r="K11" s="9"/>
      <c r="N11" s="10">
        <v>-18498</v>
      </c>
      <c r="O11" s="10"/>
    </row>
    <row r="12" spans="1:16" ht="15">
      <c r="A12" s="7" t="s">
        <v>612</v>
      </c>
      <c r="B12" s="2"/>
      <c r="C12" s="2"/>
      <c r="D12" s="2"/>
      <c r="F12" s="2"/>
      <c r="G12" s="2"/>
      <c r="H12" s="2"/>
      <c r="J12" s="2"/>
      <c r="K12" s="2"/>
      <c r="L12" s="2"/>
      <c r="N12" s="2"/>
      <c r="O12" s="2"/>
      <c r="P12" s="2"/>
    </row>
    <row r="13" spans="1:15" ht="15">
      <c r="A13" t="s">
        <v>390</v>
      </c>
      <c r="B13" s="9">
        <v>416</v>
      </c>
      <c r="C13" s="9"/>
      <c r="F13" s="10">
        <v>-245</v>
      </c>
      <c r="G13" s="10"/>
      <c r="J13" s="14" t="s">
        <v>86</v>
      </c>
      <c r="K13" s="14"/>
      <c r="N13" s="9">
        <v>171</v>
      </c>
      <c r="O13" s="9"/>
    </row>
    <row r="14" spans="1:15" ht="15">
      <c r="A14" t="s">
        <v>395</v>
      </c>
      <c r="B14" s="9">
        <v>6369</v>
      </c>
      <c r="C14" s="9"/>
      <c r="F14" s="10">
        <v>-5446</v>
      </c>
      <c r="G14" s="10"/>
      <c r="J14" s="14" t="s">
        <v>86</v>
      </c>
      <c r="K14" s="14"/>
      <c r="N14" s="9">
        <v>923</v>
      </c>
      <c r="O14" s="9"/>
    </row>
    <row r="15" spans="1:15" ht="15">
      <c r="A15" t="s">
        <v>402</v>
      </c>
      <c r="B15" s="9">
        <v>34760</v>
      </c>
      <c r="C15" s="9"/>
      <c r="F15" s="10">
        <v>-41241</v>
      </c>
      <c r="G15" s="10"/>
      <c r="J15" s="9">
        <v>3378</v>
      </c>
      <c r="K15" s="9"/>
      <c r="N15" s="10">
        <v>-3103</v>
      </c>
      <c r="O15" s="10"/>
    </row>
    <row r="16" spans="1:15" ht="15">
      <c r="A16" t="s">
        <v>408</v>
      </c>
      <c r="B16" s="9">
        <v>28</v>
      </c>
      <c r="C16" s="9"/>
      <c r="F16" s="10">
        <v>-1215</v>
      </c>
      <c r="G16" s="10"/>
      <c r="J16" s="14" t="s">
        <v>86</v>
      </c>
      <c r="K16" s="14"/>
      <c r="N16" s="10">
        <v>-1187</v>
      </c>
      <c r="O16" s="10"/>
    </row>
    <row r="17" spans="1:15" ht="15">
      <c r="A17" s="7" t="s">
        <v>613</v>
      </c>
      <c r="B17" s="8">
        <v>43222</v>
      </c>
      <c r="C17" s="8"/>
      <c r="F17" s="18">
        <v>-82203</v>
      </c>
      <c r="G17" s="18"/>
      <c r="J17" s="8">
        <v>10148</v>
      </c>
      <c r="K17" s="8"/>
      <c r="N17" s="18">
        <v>-28833</v>
      </c>
      <c r="O17" s="18"/>
    </row>
  </sheetData>
  <sheetProtection selectLockedCells="1" selectUnlockedCells="1"/>
  <mergeCells count="54">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333</v>
      </c>
      <c r="C4" s="6"/>
      <c r="D4" s="6"/>
      <c r="E4" s="6"/>
      <c r="F4" s="6"/>
      <c r="G4" s="6"/>
      <c r="H4" s="6"/>
      <c r="I4" s="6"/>
      <c r="J4" s="6"/>
      <c r="K4" s="6"/>
      <c r="L4" s="6"/>
      <c r="M4" s="6"/>
      <c r="N4" s="6"/>
      <c r="O4" s="6"/>
      <c r="P4" s="6"/>
    </row>
    <row r="5" spans="1:16" ht="39.75" customHeight="1">
      <c r="A5" s="4" t="s">
        <v>605</v>
      </c>
      <c r="B5" s="17" t="s">
        <v>606</v>
      </c>
      <c r="C5" s="17"/>
      <c r="D5" s="17"/>
      <c r="F5" s="17" t="s">
        <v>607</v>
      </c>
      <c r="G5" s="17"/>
      <c r="H5" s="17"/>
      <c r="J5" s="17" t="s">
        <v>608</v>
      </c>
      <c r="K5" s="17"/>
      <c r="L5" s="17"/>
      <c r="N5" s="17" t="s">
        <v>609</v>
      </c>
      <c r="O5" s="17"/>
      <c r="P5" s="17"/>
    </row>
    <row r="6" spans="1:16" ht="15">
      <c r="A6" s="7" t="s">
        <v>610</v>
      </c>
      <c r="B6" s="2"/>
      <c r="C6" s="2"/>
      <c r="D6" s="2"/>
      <c r="F6" s="2"/>
      <c r="G6" s="2"/>
      <c r="H6" s="2"/>
      <c r="J6" s="2"/>
      <c r="K6" s="2"/>
      <c r="L6" s="2"/>
      <c r="N6" s="2"/>
      <c r="O6" s="2"/>
      <c r="P6" s="2"/>
    </row>
    <row r="7" spans="1:15" ht="15">
      <c r="A7" t="s">
        <v>402</v>
      </c>
      <c r="B7" s="14" t="s">
        <v>231</v>
      </c>
      <c r="C7" s="14"/>
      <c r="F7" s="18">
        <v>-45</v>
      </c>
      <c r="G7" s="18"/>
      <c r="J7" s="14" t="s">
        <v>231</v>
      </c>
      <c r="K7" s="14"/>
      <c r="N7" s="18">
        <v>-45</v>
      </c>
      <c r="O7" s="18"/>
    </row>
    <row r="8" spans="1:16" ht="15">
      <c r="A8" s="7" t="s">
        <v>611</v>
      </c>
      <c r="B8" s="2"/>
      <c r="C8" s="2"/>
      <c r="D8" s="2"/>
      <c r="F8" s="2"/>
      <c r="G8" s="2"/>
      <c r="H8" s="2"/>
      <c r="J8" s="2"/>
      <c r="K8" s="2"/>
      <c r="L8" s="2"/>
      <c r="N8" s="2"/>
      <c r="O8" s="2"/>
      <c r="P8" s="2"/>
    </row>
    <row r="9" spans="1:15" ht="15">
      <c r="A9" t="s">
        <v>390</v>
      </c>
      <c r="B9" s="9">
        <v>5283</v>
      </c>
      <c r="C9" s="9"/>
      <c r="F9" s="14" t="s">
        <v>86</v>
      </c>
      <c r="G9" s="14"/>
      <c r="J9" s="14" t="s">
        <v>86</v>
      </c>
      <c r="K9" s="14"/>
      <c r="N9" s="9">
        <v>5283</v>
      </c>
      <c r="O9" s="9"/>
    </row>
    <row r="10" spans="1:15" ht="15">
      <c r="A10" t="s">
        <v>395</v>
      </c>
      <c r="B10" s="9">
        <v>5283</v>
      </c>
      <c r="C10" s="9"/>
      <c r="F10" s="10">
        <v>-440</v>
      </c>
      <c r="G10" s="10"/>
      <c r="J10" s="14" t="s">
        <v>86</v>
      </c>
      <c r="K10" s="14"/>
      <c r="N10" s="9">
        <v>4843</v>
      </c>
      <c r="O10" s="9"/>
    </row>
    <row r="11" spans="1:15" ht="15">
      <c r="A11" t="s">
        <v>408</v>
      </c>
      <c r="B11" s="14" t="s">
        <v>86</v>
      </c>
      <c r="C11" s="14"/>
      <c r="F11" s="10">
        <v>-7391</v>
      </c>
      <c r="G11" s="10"/>
      <c r="J11" s="9">
        <v>530</v>
      </c>
      <c r="K11" s="9"/>
      <c r="N11" s="10">
        <v>-6861</v>
      </c>
      <c r="O11" s="10"/>
    </row>
    <row r="12" spans="1:16" ht="15">
      <c r="A12" s="7" t="s">
        <v>612</v>
      </c>
      <c r="B12" s="2"/>
      <c r="C12" s="2"/>
      <c r="D12" s="2"/>
      <c r="F12" s="2"/>
      <c r="G12" s="2"/>
      <c r="H12" s="2"/>
      <c r="J12" s="2"/>
      <c r="K12" s="2"/>
      <c r="L12" s="2"/>
      <c r="N12" s="2"/>
      <c r="O12" s="2"/>
      <c r="P12" s="2"/>
    </row>
    <row r="13" spans="1:15" ht="15">
      <c r="A13" t="s">
        <v>390</v>
      </c>
      <c r="B13" s="9">
        <v>400</v>
      </c>
      <c r="C13" s="9"/>
      <c r="F13" s="10">
        <v>-130</v>
      </c>
      <c r="G13" s="10"/>
      <c r="J13" s="14" t="s">
        <v>86</v>
      </c>
      <c r="K13" s="14"/>
      <c r="N13" s="9">
        <v>270</v>
      </c>
      <c r="O13" s="9"/>
    </row>
    <row r="14" spans="1:15" ht="15">
      <c r="A14" t="s">
        <v>402</v>
      </c>
      <c r="B14" s="9">
        <v>31457</v>
      </c>
      <c r="C14" s="9"/>
      <c r="F14" s="10">
        <v>-73155</v>
      </c>
      <c r="G14" s="10"/>
      <c r="J14" s="9">
        <v>37790</v>
      </c>
      <c r="K14" s="9"/>
      <c r="N14" s="10">
        <v>-3908</v>
      </c>
      <c r="O14" s="10"/>
    </row>
    <row r="15" spans="1:15" ht="15">
      <c r="A15" t="s">
        <v>408</v>
      </c>
      <c r="B15" s="9">
        <v>4426</v>
      </c>
      <c r="C15" s="9"/>
      <c r="F15" s="10">
        <v>-21292</v>
      </c>
      <c r="G15" s="10"/>
      <c r="J15" s="9">
        <v>13427</v>
      </c>
      <c r="K15" s="9"/>
      <c r="N15" s="10">
        <v>-3439</v>
      </c>
      <c r="O15" s="10"/>
    </row>
    <row r="16" spans="1:15" ht="15">
      <c r="A16" s="7" t="s">
        <v>613</v>
      </c>
      <c r="B16" s="8">
        <v>46849</v>
      </c>
      <c r="C16" s="8"/>
      <c r="F16" s="18">
        <v>-102453</v>
      </c>
      <c r="G16" s="18"/>
      <c r="J16" s="8">
        <v>51747</v>
      </c>
      <c r="K16" s="8"/>
      <c r="N16" s="18">
        <v>-3857</v>
      </c>
      <c r="O16" s="18"/>
    </row>
  </sheetData>
  <sheetProtection selectLockedCells="1" selectUnlockedCells="1"/>
  <mergeCells count="50">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8" ht="15">
      <c r="A2" s="2"/>
      <c r="B2" s="2"/>
      <c r="C2" s="2"/>
      <c r="D2" s="2"/>
      <c r="E2" s="2"/>
      <c r="F2" s="2"/>
      <c r="G2" s="2"/>
      <c r="H2" s="2"/>
    </row>
    <row r="4" spans="2:8" ht="15">
      <c r="B4" s="6" t="s">
        <v>15</v>
      </c>
      <c r="C4" s="6"/>
      <c r="D4" s="6"/>
      <c r="F4" s="6" t="s">
        <v>16</v>
      </c>
      <c r="G4" s="6"/>
      <c r="H4" s="6"/>
    </row>
    <row r="5" spans="1:8" ht="15">
      <c r="A5" s="7" t="s">
        <v>612</v>
      </c>
      <c r="B5" s="2"/>
      <c r="C5" s="2"/>
      <c r="D5" s="2"/>
      <c r="F5" s="2"/>
      <c r="G5" s="2"/>
      <c r="H5" s="2"/>
    </row>
    <row r="6" spans="1:7" ht="15">
      <c r="A6" t="s">
        <v>614</v>
      </c>
      <c r="B6" s="8">
        <v>7812</v>
      </c>
      <c r="C6" s="8"/>
      <c r="F6" s="8">
        <v>78025</v>
      </c>
      <c r="G6" s="8"/>
    </row>
    <row r="7" spans="1:7" ht="15">
      <c r="A7" t="s">
        <v>615</v>
      </c>
      <c r="B7" s="9">
        <v>17400</v>
      </c>
      <c r="C7" s="9"/>
      <c r="F7" s="9">
        <v>6500</v>
      </c>
      <c r="G7" s="9"/>
    </row>
    <row r="8" spans="1:7" ht="15">
      <c r="A8" t="s">
        <v>616</v>
      </c>
      <c r="B8" s="9">
        <v>3378</v>
      </c>
      <c r="C8" s="9"/>
      <c r="F8" s="9">
        <v>51217</v>
      </c>
      <c r="G8" s="9"/>
    </row>
    <row r="9" spans="2:8" ht="15">
      <c r="B9" s="2"/>
      <c r="C9" s="2"/>
      <c r="D9" s="2"/>
      <c r="F9" s="2"/>
      <c r="G9" s="2"/>
      <c r="H9" s="2"/>
    </row>
    <row r="10" spans="1:8" ht="15">
      <c r="A10" s="7" t="s">
        <v>611</v>
      </c>
      <c r="B10" s="2"/>
      <c r="C10" s="2"/>
      <c r="D10" s="2"/>
      <c r="F10" s="2"/>
      <c r="G10" s="2"/>
      <c r="H10" s="2"/>
    </row>
    <row r="11" spans="1:7" ht="15">
      <c r="A11" t="s">
        <v>614</v>
      </c>
      <c r="B11" s="9">
        <v>6770</v>
      </c>
      <c r="C11" s="9"/>
      <c r="F11" s="9">
        <v>530</v>
      </c>
      <c r="G11" s="9"/>
    </row>
    <row r="12" spans="1:7" ht="15">
      <c r="A12" t="s">
        <v>616</v>
      </c>
      <c r="B12" s="9">
        <v>6770</v>
      </c>
      <c r="C12" s="9"/>
      <c r="F12" s="9">
        <v>530</v>
      </c>
      <c r="G12" s="9"/>
    </row>
  </sheetData>
  <sheetProtection selectLockedCells="1" selectUnlockedCells="1"/>
  <mergeCells count="19">
    <mergeCell ref="A2:H2"/>
    <mergeCell ref="B4:D4"/>
    <mergeCell ref="F4:H4"/>
    <mergeCell ref="B5:D5"/>
    <mergeCell ref="F5:H5"/>
    <mergeCell ref="B6:C6"/>
    <mergeCell ref="F6:G6"/>
    <mergeCell ref="B7:C7"/>
    <mergeCell ref="F7:G7"/>
    <mergeCell ref="B8:C8"/>
    <mergeCell ref="F8:G8"/>
    <mergeCell ref="B9:D9"/>
    <mergeCell ref="F9:H9"/>
    <mergeCell ref="B10:D10"/>
    <mergeCell ref="F10:H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8" ht="15">
      <c r="A2" s="2"/>
      <c r="B2" s="2"/>
      <c r="C2" s="2"/>
      <c r="D2" s="2"/>
      <c r="E2" s="2"/>
      <c r="F2" s="2"/>
      <c r="G2" s="2"/>
      <c r="H2" s="2"/>
    </row>
    <row r="4" spans="2:8" ht="15">
      <c r="B4" s="6" t="s">
        <v>15</v>
      </c>
      <c r="C4" s="6"/>
      <c r="D4" s="6"/>
      <c r="F4" s="6" t="s">
        <v>16</v>
      </c>
      <c r="G4" s="6"/>
      <c r="H4" s="6"/>
    </row>
    <row r="5" spans="1:8" ht="15">
      <c r="A5" s="7" t="s">
        <v>612</v>
      </c>
      <c r="B5" s="2"/>
      <c r="C5" s="2"/>
      <c r="D5" s="2"/>
      <c r="F5" s="2"/>
      <c r="G5" s="2"/>
      <c r="H5" s="2"/>
    </row>
    <row r="6" spans="1:7" ht="15">
      <c r="A6" t="s">
        <v>617</v>
      </c>
      <c r="B6" s="8">
        <v>814</v>
      </c>
      <c r="C6" s="8"/>
      <c r="F6" s="8">
        <v>2193</v>
      </c>
      <c r="G6" s="8"/>
    </row>
    <row r="7" spans="1:7" ht="15">
      <c r="A7" t="s">
        <v>618</v>
      </c>
      <c r="B7" s="9">
        <v>814</v>
      </c>
      <c r="C7" s="9"/>
      <c r="F7" s="9">
        <v>2193</v>
      </c>
      <c r="G7" s="9"/>
    </row>
    <row r="8" spans="2:8" ht="15">
      <c r="B8" s="2"/>
      <c r="C8" s="2"/>
      <c r="D8" s="2"/>
      <c r="F8" s="2"/>
      <c r="G8" s="2"/>
      <c r="H8" s="2"/>
    </row>
    <row r="9" spans="1:8" ht="15">
      <c r="A9" s="7" t="s">
        <v>611</v>
      </c>
      <c r="B9" s="2"/>
      <c r="C9" s="2"/>
      <c r="D9" s="2"/>
      <c r="F9" s="2"/>
      <c r="G9" s="2"/>
      <c r="H9" s="2"/>
    </row>
    <row r="10" spans="1:7" ht="15">
      <c r="A10" t="s">
        <v>617</v>
      </c>
      <c r="B10" s="9">
        <v>34056</v>
      </c>
      <c r="C10" s="9"/>
      <c r="F10" s="9">
        <v>7831</v>
      </c>
      <c r="G10" s="9"/>
    </row>
    <row r="11" spans="1:7" ht="15">
      <c r="A11" t="s">
        <v>618</v>
      </c>
      <c r="B11" s="9">
        <v>26912</v>
      </c>
      <c r="C11" s="9"/>
      <c r="F11" s="9">
        <v>6579</v>
      </c>
      <c r="G11" s="9"/>
    </row>
  </sheetData>
  <sheetProtection selectLockedCells="1" selectUnlockedCells="1"/>
  <mergeCells count="17">
    <mergeCell ref="A2:H2"/>
    <mergeCell ref="B4:D4"/>
    <mergeCell ref="F4:H4"/>
    <mergeCell ref="B5:D5"/>
    <mergeCell ref="F5:H5"/>
    <mergeCell ref="B6:C6"/>
    <mergeCell ref="F6:G6"/>
    <mergeCell ref="B7:C7"/>
    <mergeCell ref="F7:G7"/>
    <mergeCell ref="B8:D8"/>
    <mergeCell ref="F8:H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619</v>
      </c>
      <c r="B2" s="1"/>
      <c r="C2" s="1"/>
      <c r="D2" s="1"/>
      <c r="E2" s="1"/>
      <c r="F2" s="1"/>
    </row>
    <row r="4" spans="1:8" ht="15">
      <c r="A4" s="2"/>
      <c r="B4" s="2"/>
      <c r="C4" s="2"/>
      <c r="D4" s="2"/>
      <c r="E4" s="2"/>
      <c r="F4" s="2"/>
      <c r="G4" s="2"/>
      <c r="H4" s="2"/>
    </row>
    <row r="6" spans="2:8" ht="15">
      <c r="B6" s="6" t="s">
        <v>15</v>
      </c>
      <c r="C6" s="6"/>
      <c r="D6" s="6"/>
      <c r="F6" s="6" t="s">
        <v>16</v>
      </c>
      <c r="G6" s="6"/>
      <c r="H6" s="6"/>
    </row>
    <row r="7" spans="1:7" ht="15">
      <c r="A7" t="s">
        <v>620</v>
      </c>
      <c r="B7" s="8">
        <v>387860</v>
      </c>
      <c r="C7" s="8"/>
      <c r="F7" s="8">
        <v>384431</v>
      </c>
      <c r="G7" s="8"/>
    </row>
    <row r="8" spans="1:7" ht="15">
      <c r="A8" t="s">
        <v>621</v>
      </c>
      <c r="B8" s="10">
        <v>-268637</v>
      </c>
      <c r="C8" s="10"/>
      <c r="F8" s="10">
        <v>-261997</v>
      </c>
      <c r="G8" s="10"/>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622</v>
      </c>
      <c r="B2" s="1"/>
      <c r="C2" s="1"/>
      <c r="D2" s="1"/>
      <c r="E2" s="1"/>
      <c r="F2" s="1"/>
    </row>
    <row r="4" spans="1:8" ht="15">
      <c r="A4" s="2"/>
      <c r="B4" s="2"/>
      <c r="C4" s="2"/>
      <c r="D4" s="2"/>
      <c r="E4" s="2"/>
      <c r="F4" s="2"/>
      <c r="G4" s="2"/>
      <c r="H4" s="2"/>
    </row>
    <row r="6" spans="2:8" ht="15">
      <c r="B6" s="6" t="s">
        <v>15</v>
      </c>
      <c r="C6" s="6"/>
      <c r="D6" s="6"/>
      <c r="F6" s="6" t="s">
        <v>16</v>
      </c>
      <c r="G6" s="6"/>
      <c r="H6" s="6"/>
    </row>
    <row r="7" spans="1:7" ht="15">
      <c r="A7" t="s">
        <v>620</v>
      </c>
      <c r="B7" s="8">
        <v>6462993</v>
      </c>
      <c r="C7" s="8"/>
      <c r="F7" s="8">
        <v>6209968</v>
      </c>
      <c r="G7" s="8"/>
    </row>
    <row r="8" spans="1:7" ht="15">
      <c r="A8" t="s">
        <v>623</v>
      </c>
      <c r="B8" s="9">
        <v>164941</v>
      </c>
      <c r="C8" s="9"/>
      <c r="F8" s="9">
        <v>160598</v>
      </c>
      <c r="G8" s="9"/>
    </row>
    <row r="9" spans="1:7" ht="15">
      <c r="A9" t="s">
        <v>92</v>
      </c>
      <c r="B9" s="9">
        <v>6627934</v>
      </c>
      <c r="C9" s="9"/>
      <c r="F9" s="9">
        <v>6370566</v>
      </c>
      <c r="G9" s="9"/>
    </row>
    <row r="10" spans="1:7" ht="15">
      <c r="A10" t="s">
        <v>624</v>
      </c>
      <c r="B10" s="9">
        <v>1830927</v>
      </c>
      <c r="C10" s="9"/>
      <c r="F10" s="9">
        <v>1721636</v>
      </c>
      <c r="G10" s="9"/>
    </row>
    <row r="11" spans="1:7" ht="15">
      <c r="A11" s="7" t="s">
        <v>625</v>
      </c>
      <c r="B11" s="8">
        <v>4797007</v>
      </c>
      <c r="C11" s="8"/>
      <c r="F11" s="8">
        <v>4648930</v>
      </c>
      <c r="G11" s="8"/>
    </row>
  </sheetData>
  <sheetProtection selectLockedCells="1" selectUnlockedCells="1"/>
  <mergeCells count="14">
    <mergeCell ref="A2:F2"/>
    <mergeCell ref="A4:H4"/>
    <mergeCell ref="B6:D6"/>
    <mergeCell ref="F6:H6"/>
    <mergeCell ref="B7:C7"/>
    <mergeCell ref="F7:G7"/>
    <mergeCell ref="B8:C8"/>
    <mergeCell ref="F8:G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626</v>
      </c>
      <c r="B2" s="1"/>
      <c r="C2" s="1"/>
      <c r="D2" s="1"/>
      <c r="E2" s="1"/>
      <c r="F2" s="1"/>
    </row>
    <row r="4" spans="1:8" ht="15">
      <c r="A4" s="2"/>
      <c r="B4" s="2"/>
      <c r="C4" s="2"/>
      <c r="D4" s="2"/>
      <c r="E4" s="2"/>
      <c r="F4" s="2"/>
      <c r="G4" s="2"/>
      <c r="H4" s="2"/>
    </row>
    <row r="6" spans="2:8" ht="15">
      <c r="B6" s="6" t="s">
        <v>15</v>
      </c>
      <c r="C6" s="6"/>
      <c r="D6" s="6"/>
      <c r="F6" s="6" t="s">
        <v>16</v>
      </c>
      <c r="G6" s="6"/>
      <c r="H6" s="6"/>
    </row>
    <row r="7" spans="1:8" ht="15">
      <c r="A7" s="7" t="s">
        <v>310</v>
      </c>
      <c r="B7" s="2"/>
      <c r="C7" s="2"/>
      <c r="D7" s="2"/>
      <c r="F7" s="2"/>
      <c r="G7" s="2"/>
      <c r="H7" s="2"/>
    </row>
    <row r="8" spans="1:7" ht="15">
      <c r="A8" t="s">
        <v>627</v>
      </c>
      <c r="B8" s="8">
        <v>1445017</v>
      </c>
      <c r="C8" s="8"/>
      <c r="F8" s="8">
        <v>1426961</v>
      </c>
      <c r="G8" s="8"/>
    </row>
    <row r="9" spans="1:7" ht="15">
      <c r="A9" t="s">
        <v>628</v>
      </c>
      <c r="B9" s="9">
        <v>802546</v>
      </c>
      <c r="C9" s="9"/>
      <c r="F9" s="9">
        <v>761156</v>
      </c>
      <c r="G9" s="9"/>
    </row>
    <row r="10" spans="1:7" ht="15">
      <c r="A10" t="s">
        <v>629</v>
      </c>
      <c r="B10" s="9">
        <v>1847273</v>
      </c>
      <c r="C10" s="9"/>
      <c r="F10" s="9">
        <v>1726410</v>
      </c>
      <c r="G10" s="9"/>
    </row>
    <row r="11" spans="1:7" ht="15">
      <c r="A11" t="s">
        <v>630</v>
      </c>
      <c r="B11" s="9">
        <v>350331</v>
      </c>
      <c r="C11" s="9"/>
      <c r="F11" s="9">
        <v>341041</v>
      </c>
      <c r="G11" s="9"/>
    </row>
    <row r="12" spans="1:7" ht="15">
      <c r="A12" t="s">
        <v>631</v>
      </c>
      <c r="B12" s="9">
        <v>4445167</v>
      </c>
      <c r="C12" s="9"/>
      <c r="F12" s="9">
        <v>4255568</v>
      </c>
      <c r="G12" s="9"/>
    </row>
    <row r="13" spans="1:7" ht="15">
      <c r="A13" t="s">
        <v>632</v>
      </c>
      <c r="B13" s="9">
        <v>51017</v>
      </c>
      <c r="C13" s="9"/>
      <c r="F13" s="9">
        <v>48549</v>
      </c>
      <c r="G13" s="9"/>
    </row>
    <row r="14" spans="1:7" ht="15">
      <c r="A14" t="s">
        <v>633</v>
      </c>
      <c r="B14" s="9">
        <v>1203186</v>
      </c>
      <c r="C14" s="9"/>
      <c r="F14" s="9">
        <v>1118720</v>
      </c>
      <c r="G14" s="9"/>
    </row>
    <row r="15" spans="1:7" ht="15">
      <c r="A15" t="s">
        <v>634</v>
      </c>
      <c r="B15" s="9">
        <v>81245</v>
      </c>
      <c r="C15" s="9"/>
      <c r="F15" s="9">
        <v>76488</v>
      </c>
      <c r="G15" s="9"/>
    </row>
    <row r="16" spans="1:7" ht="15">
      <c r="A16" t="s">
        <v>635</v>
      </c>
      <c r="B16" s="9">
        <v>1335448</v>
      </c>
      <c r="C16" s="9"/>
      <c r="F16" s="9">
        <v>1243757</v>
      </c>
      <c r="G16" s="9"/>
    </row>
    <row r="17" spans="1:7" ht="15">
      <c r="A17" t="s">
        <v>636</v>
      </c>
      <c r="B17" s="9">
        <v>681711</v>
      </c>
      <c r="C17" s="9"/>
      <c r="F17" s="9">
        <v>641465</v>
      </c>
      <c r="G17" s="9"/>
    </row>
    <row r="18" spans="1:7" ht="15">
      <c r="A18" s="7" t="s">
        <v>569</v>
      </c>
      <c r="B18" s="9">
        <v>6462326</v>
      </c>
      <c r="C18" s="9"/>
      <c r="F18" s="9">
        <v>6140790</v>
      </c>
      <c r="G18" s="9"/>
    </row>
    <row r="19" spans="1:8" ht="15">
      <c r="A19" s="7" t="s">
        <v>637</v>
      </c>
      <c r="B19" s="2"/>
      <c r="C19" s="2"/>
      <c r="D19" s="2"/>
      <c r="F19" s="2"/>
      <c r="G19" s="2"/>
      <c r="H19" s="2"/>
    </row>
    <row r="20" spans="1:7" ht="15">
      <c r="A20" t="s">
        <v>627</v>
      </c>
      <c r="B20" s="9">
        <v>100448</v>
      </c>
      <c r="C20" s="9"/>
      <c r="F20" s="9">
        <v>99803</v>
      </c>
      <c r="G20" s="9"/>
    </row>
    <row r="21" spans="1:7" ht="15">
      <c r="A21" t="s">
        <v>628</v>
      </c>
      <c r="B21" s="9">
        <v>22000</v>
      </c>
      <c r="C21" s="9"/>
      <c r="F21" s="9">
        <v>21347</v>
      </c>
      <c r="G21" s="9"/>
    </row>
    <row r="22" spans="1:7" ht="15">
      <c r="A22" t="s">
        <v>629</v>
      </c>
      <c r="B22" s="9">
        <v>24096</v>
      </c>
      <c r="C22" s="9"/>
      <c r="F22" s="9">
        <v>22374</v>
      </c>
      <c r="G22" s="9"/>
    </row>
    <row r="23" spans="1:7" ht="15">
      <c r="A23" t="s">
        <v>638</v>
      </c>
      <c r="B23" s="14" t="s">
        <v>86</v>
      </c>
      <c r="C23" s="14"/>
      <c r="F23" s="9">
        <v>71007</v>
      </c>
      <c r="G23" s="9"/>
    </row>
    <row r="24" spans="1:7" ht="15">
      <c r="A24" t="s">
        <v>639</v>
      </c>
      <c r="B24" s="9">
        <v>9539</v>
      </c>
      <c r="C24" s="9"/>
      <c r="F24" s="9">
        <v>7072</v>
      </c>
      <c r="G24" s="9"/>
    </row>
    <row r="25" spans="1:7" ht="15">
      <c r="A25" t="s">
        <v>631</v>
      </c>
      <c r="B25" s="9">
        <v>156083</v>
      </c>
      <c r="C25" s="9"/>
      <c r="F25" s="9">
        <v>221603</v>
      </c>
      <c r="G25" s="9"/>
    </row>
    <row r="26" spans="1:7" ht="15">
      <c r="A26" t="s">
        <v>640</v>
      </c>
      <c r="B26" s="9">
        <v>9525</v>
      </c>
      <c r="C26" s="9"/>
      <c r="F26" s="9">
        <v>8173</v>
      </c>
      <c r="G26" s="9"/>
    </row>
    <row r="27" spans="1:7" ht="15">
      <c r="A27" s="7" t="s">
        <v>570</v>
      </c>
      <c r="B27" s="9">
        <v>165608</v>
      </c>
      <c r="C27" s="9"/>
      <c r="F27" s="9">
        <v>229776</v>
      </c>
      <c r="G27" s="9"/>
    </row>
    <row r="28" spans="1:7" ht="15">
      <c r="A28" s="7" t="s">
        <v>641</v>
      </c>
      <c r="B28" s="9">
        <v>6627934</v>
      </c>
      <c r="C28" s="9"/>
      <c r="F28" s="9">
        <v>6370566</v>
      </c>
      <c r="G28" s="9"/>
    </row>
    <row r="29" spans="1:7" ht="15">
      <c r="A29" s="7" t="s">
        <v>642</v>
      </c>
      <c r="B29" s="9">
        <v>28195</v>
      </c>
      <c r="C29" s="9"/>
      <c r="F29" s="9">
        <v>39145</v>
      </c>
      <c r="G29" s="9"/>
    </row>
    <row r="30" spans="1:7" ht="15">
      <c r="A30" t="s">
        <v>92</v>
      </c>
      <c r="B30" s="8">
        <v>6656129</v>
      </c>
      <c r="C30" s="8"/>
      <c r="F30" s="8">
        <v>6409711</v>
      </c>
      <c r="G30" s="8"/>
    </row>
  </sheetData>
  <sheetProtection selectLockedCells="1" selectUnlockedCells="1"/>
  <mergeCells count="52">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1" ht="15">
      <c r="A5" t="s">
        <v>643</v>
      </c>
      <c r="B5" s="8">
        <v>18266</v>
      </c>
      <c r="C5" s="8"/>
      <c r="F5" s="8">
        <v>17482</v>
      </c>
      <c r="G5" s="8"/>
      <c r="J5" s="8">
        <v>15515</v>
      </c>
      <c r="K5" s="8"/>
    </row>
    <row r="6" spans="1:11" ht="15">
      <c r="A6" t="s">
        <v>644</v>
      </c>
      <c r="B6" s="9">
        <v>2699</v>
      </c>
      <c r="C6" s="9"/>
      <c r="F6" s="14" t="s">
        <v>86</v>
      </c>
      <c r="G6" s="14"/>
      <c r="J6" s="9">
        <v>1171</v>
      </c>
      <c r="K6" s="9"/>
    </row>
    <row r="7" spans="1:11" ht="15">
      <c r="A7" t="s">
        <v>645</v>
      </c>
      <c r="B7" s="10">
        <v>-1503</v>
      </c>
      <c r="C7" s="10"/>
      <c r="F7" s="10">
        <v>-66</v>
      </c>
      <c r="G7" s="10"/>
      <c r="J7" s="14" t="s">
        <v>86</v>
      </c>
      <c r="K7" s="14"/>
    </row>
    <row r="8" spans="1:11" ht="15">
      <c r="A8" t="s">
        <v>646</v>
      </c>
      <c r="B8" s="9">
        <v>876</v>
      </c>
      <c r="C8" s="9"/>
      <c r="F8" s="9">
        <v>850</v>
      </c>
      <c r="G8" s="9"/>
      <c r="J8" s="9">
        <v>796</v>
      </c>
      <c r="K8" s="9"/>
    </row>
    <row r="9" spans="1:11" ht="15">
      <c r="A9" t="s">
        <v>647</v>
      </c>
      <c r="B9" s="8">
        <v>20338</v>
      </c>
      <c r="C9" s="8"/>
      <c r="F9" s="8">
        <v>18266</v>
      </c>
      <c r="G9" s="8"/>
      <c r="J9" s="8">
        <v>17482</v>
      </c>
      <c r="K9" s="8"/>
    </row>
  </sheetData>
  <sheetProtection selectLockedCells="1" selectUnlockedCells="1"/>
  <mergeCells count="19">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304</v>
      </c>
      <c r="C4" s="6"/>
      <c r="D4" s="6"/>
      <c r="F4" s="6" t="s">
        <v>305</v>
      </c>
      <c r="G4" s="6"/>
      <c r="H4" s="6"/>
      <c r="J4" s="6" t="s">
        <v>306</v>
      </c>
      <c r="K4" s="6"/>
      <c r="L4" s="6"/>
      <c r="N4" s="6" t="s">
        <v>307</v>
      </c>
      <c r="O4" s="6"/>
      <c r="P4" s="6"/>
      <c r="R4" s="6" t="s">
        <v>308</v>
      </c>
      <c r="S4" s="6"/>
      <c r="T4" s="6"/>
      <c r="V4" s="21" t="s">
        <v>648</v>
      </c>
      <c r="W4" s="21"/>
      <c r="X4" s="21"/>
    </row>
    <row r="5" spans="1:23" ht="15">
      <c r="A5" t="s">
        <v>649</v>
      </c>
      <c r="B5" s="8">
        <v>39647</v>
      </c>
      <c r="C5" s="8"/>
      <c r="F5" s="8">
        <v>40080</v>
      </c>
      <c r="G5" s="8"/>
      <c r="J5" s="8">
        <v>40652</v>
      </c>
      <c r="K5" s="8"/>
      <c r="N5" s="8">
        <v>40729</v>
      </c>
      <c r="O5" s="8"/>
      <c r="R5" s="8">
        <v>41767</v>
      </c>
      <c r="S5" s="8"/>
      <c r="V5" s="8">
        <v>217899</v>
      </c>
      <c r="W5" s="8"/>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304</v>
      </c>
      <c r="C4" s="6"/>
      <c r="D4" s="6"/>
      <c r="F4" s="6" t="s">
        <v>305</v>
      </c>
      <c r="G4" s="6"/>
      <c r="H4" s="6"/>
      <c r="J4" s="6" t="s">
        <v>306</v>
      </c>
      <c r="K4" s="6"/>
      <c r="L4" s="6"/>
      <c r="N4" s="6" t="s">
        <v>307</v>
      </c>
      <c r="O4" s="6"/>
      <c r="P4" s="6"/>
      <c r="R4" s="6" t="s">
        <v>308</v>
      </c>
      <c r="S4" s="6"/>
      <c r="T4" s="6"/>
      <c r="V4" s="21" t="s">
        <v>648</v>
      </c>
      <c r="W4" s="21"/>
      <c r="X4" s="21"/>
    </row>
    <row r="5" spans="1:23" ht="15">
      <c r="A5" t="s">
        <v>649</v>
      </c>
      <c r="B5" s="8">
        <v>6442</v>
      </c>
      <c r="C5" s="8"/>
      <c r="F5" s="8">
        <v>6782</v>
      </c>
      <c r="G5" s="8"/>
      <c r="J5" s="8">
        <v>6965</v>
      </c>
      <c r="K5" s="8"/>
      <c r="N5" s="8">
        <v>7088</v>
      </c>
      <c r="O5" s="8"/>
      <c r="R5" s="8">
        <v>7244</v>
      </c>
      <c r="S5" s="8"/>
      <c r="V5" s="8">
        <v>38305</v>
      </c>
      <c r="W5" s="8"/>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49.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93</v>
      </c>
      <c r="B2" s="1"/>
      <c r="C2" s="1"/>
      <c r="D2" s="1"/>
      <c r="E2" s="1"/>
      <c r="F2" s="1"/>
    </row>
    <row r="4" spans="1:8" ht="15">
      <c r="A4" s="2"/>
      <c r="B4" s="2"/>
      <c r="C4" s="2"/>
      <c r="D4" s="2"/>
      <c r="E4" s="2"/>
      <c r="F4" s="2"/>
      <c r="G4" s="2"/>
      <c r="H4" s="2"/>
    </row>
    <row r="6" spans="2:8" ht="15">
      <c r="B6" s="4" t="s">
        <v>94</v>
      </c>
      <c r="D6" s="6" t="s">
        <v>95</v>
      </c>
      <c r="E6" s="6"/>
      <c r="G6" s="6" t="s">
        <v>96</v>
      </c>
      <c r="H6" s="6"/>
    </row>
    <row r="7" spans="1:8" ht="15">
      <c r="A7" t="s">
        <v>97</v>
      </c>
      <c r="D7" s="2"/>
      <c r="E7" s="2"/>
      <c r="G7" s="2"/>
      <c r="H7" s="2"/>
    </row>
    <row r="8" spans="1:8" ht="15">
      <c r="A8" t="s">
        <v>98</v>
      </c>
      <c r="D8" s="2"/>
      <c r="E8" s="2"/>
      <c r="G8" s="2"/>
      <c r="H8" s="2"/>
    </row>
    <row r="9" spans="1:7" ht="15">
      <c r="A9" t="s">
        <v>99</v>
      </c>
      <c r="B9" s="15">
        <v>4</v>
      </c>
      <c r="D9" s="16">
        <v>71.1</v>
      </c>
      <c r="G9" s="16">
        <v>88</v>
      </c>
    </row>
    <row r="10" spans="1:7" ht="15">
      <c r="A10" t="s">
        <v>100</v>
      </c>
      <c r="B10" s="15">
        <v>4</v>
      </c>
      <c r="D10" s="16">
        <v>43.2</v>
      </c>
      <c r="G10" s="3">
        <v>48</v>
      </c>
    </row>
    <row r="11" spans="1:7" ht="15">
      <c r="A11" t="s">
        <v>101</v>
      </c>
      <c r="B11" s="15">
        <v>4</v>
      </c>
      <c r="D11" s="16">
        <v>37.6</v>
      </c>
      <c r="G11" s="16">
        <v>40.6</v>
      </c>
    </row>
    <row r="12" spans="1:7" ht="15">
      <c r="A12" t="s">
        <v>102</v>
      </c>
      <c r="B12" s="15">
        <v>1</v>
      </c>
      <c r="D12" s="16">
        <v>10</v>
      </c>
      <c r="G12" s="16">
        <v>10.2</v>
      </c>
    </row>
    <row r="13" spans="1:7" ht="15">
      <c r="A13" t="s">
        <v>103</v>
      </c>
      <c r="B13" s="15">
        <v>1</v>
      </c>
      <c r="D13" s="16">
        <v>14.8</v>
      </c>
      <c r="G13" s="16">
        <v>15</v>
      </c>
    </row>
    <row r="14" spans="1:8" ht="15">
      <c r="A14" t="s">
        <v>104</v>
      </c>
      <c r="D14" s="2"/>
      <c r="E14" s="2"/>
      <c r="G14" s="2"/>
      <c r="H14" s="2"/>
    </row>
    <row r="15" spans="1:7" ht="15">
      <c r="A15" t="s">
        <v>105</v>
      </c>
      <c r="B15" s="15">
        <v>4</v>
      </c>
      <c r="D15" s="16">
        <v>265</v>
      </c>
      <c r="G15" s="16">
        <v>273</v>
      </c>
    </row>
    <row r="16" spans="1:7" ht="15">
      <c r="A16" t="s">
        <v>106</v>
      </c>
      <c r="B16" s="15">
        <v>6</v>
      </c>
      <c r="D16" s="16">
        <v>14.8</v>
      </c>
      <c r="G16" s="16">
        <v>11.9</v>
      </c>
    </row>
    <row r="17" spans="1:8" ht="15">
      <c r="A17" t="s">
        <v>107</v>
      </c>
      <c r="D17" s="2"/>
      <c r="E17" s="2"/>
      <c r="G17" s="2"/>
      <c r="H17" s="2"/>
    </row>
    <row r="18" spans="1:7" ht="15">
      <c r="A18" t="s">
        <v>108</v>
      </c>
      <c r="B18" s="15">
        <v>5</v>
      </c>
      <c r="D18" s="16">
        <v>487.8</v>
      </c>
      <c r="G18" s="16">
        <v>562.4</v>
      </c>
    </row>
    <row r="19" spans="1:7" ht="15">
      <c r="A19" s="7" t="s">
        <v>109</v>
      </c>
      <c r="D19" s="16">
        <v>944.3</v>
      </c>
      <c r="G19" s="16">
        <v>1049.1</v>
      </c>
    </row>
    <row r="20" spans="1:8" ht="15">
      <c r="A20" t="s">
        <v>110</v>
      </c>
      <c r="D20" s="2"/>
      <c r="E20" s="2"/>
      <c r="G20" s="2"/>
      <c r="H20" s="2"/>
    </row>
    <row r="21" spans="1:8" ht="15">
      <c r="A21" t="s">
        <v>98</v>
      </c>
      <c r="D21" s="2"/>
      <c r="E21" s="2"/>
      <c r="G21" s="2"/>
      <c r="H21" s="2"/>
    </row>
    <row r="22" spans="1:7" ht="15">
      <c r="A22" t="s">
        <v>111</v>
      </c>
      <c r="B22" s="15">
        <v>1</v>
      </c>
      <c r="D22" s="16">
        <v>50.7</v>
      </c>
      <c r="G22" s="16">
        <v>53.5</v>
      </c>
    </row>
    <row r="23" spans="1:7" ht="15">
      <c r="A23" t="s">
        <v>112</v>
      </c>
      <c r="B23" s="15">
        <v>1</v>
      </c>
      <c r="D23" s="16">
        <v>7.2</v>
      </c>
      <c r="G23" s="16">
        <v>6.9</v>
      </c>
    </row>
    <row r="24" spans="1:7" ht="15">
      <c r="A24" t="s">
        <v>113</v>
      </c>
      <c r="B24" s="15">
        <v>2</v>
      </c>
      <c r="D24" s="16">
        <v>61.8</v>
      </c>
      <c r="G24" s="16">
        <v>64.8</v>
      </c>
    </row>
    <row r="25" spans="1:7" ht="15">
      <c r="A25" t="s">
        <v>114</v>
      </c>
      <c r="B25" s="15">
        <v>6</v>
      </c>
      <c r="D25" s="16">
        <v>24.6</v>
      </c>
      <c r="G25" s="16">
        <v>24.6</v>
      </c>
    </row>
    <row r="26" spans="1:8" ht="15">
      <c r="A26" t="s">
        <v>104</v>
      </c>
      <c r="D26" s="2"/>
      <c r="E26" s="2"/>
      <c r="G26" s="2"/>
      <c r="H26" s="2"/>
    </row>
    <row r="27" spans="1:7" ht="15">
      <c r="A27" t="s">
        <v>115</v>
      </c>
      <c r="B27" s="15">
        <v>2</v>
      </c>
      <c r="D27" s="16">
        <v>166.5</v>
      </c>
      <c r="G27" s="16">
        <v>166.5</v>
      </c>
    </row>
    <row r="28" spans="1:8" ht="15">
      <c r="A28" t="s">
        <v>107</v>
      </c>
      <c r="D28" s="2"/>
      <c r="E28" s="2"/>
      <c r="G28" s="2"/>
      <c r="H28" s="2"/>
    </row>
    <row r="29" spans="1:7" ht="15">
      <c r="A29" t="s">
        <v>116</v>
      </c>
      <c r="B29" s="15">
        <v>2</v>
      </c>
      <c r="D29" s="16">
        <v>233.4</v>
      </c>
      <c r="G29" s="16">
        <v>222</v>
      </c>
    </row>
    <row r="30" spans="1:8" ht="15">
      <c r="A30" t="s">
        <v>117</v>
      </c>
      <c r="D30" s="2"/>
      <c r="E30" s="2"/>
      <c r="G30" s="2"/>
      <c r="H30" s="2"/>
    </row>
    <row r="31" spans="1:7" ht="15">
      <c r="A31" t="s">
        <v>118</v>
      </c>
      <c r="B31" s="15">
        <v>1</v>
      </c>
      <c r="D31" s="16">
        <v>295</v>
      </c>
      <c r="G31" s="16">
        <v>295</v>
      </c>
    </row>
    <row r="32" spans="1:7" ht="15">
      <c r="A32" s="7" t="s">
        <v>119</v>
      </c>
      <c r="D32" s="16">
        <v>839.2</v>
      </c>
      <c r="G32" s="16">
        <v>833.3</v>
      </c>
    </row>
    <row r="33" spans="1:7" ht="15">
      <c r="A33" s="7" t="s">
        <v>120</v>
      </c>
      <c r="D33" s="16">
        <v>1783.5</v>
      </c>
      <c r="G33" s="16">
        <v>1882.4</v>
      </c>
    </row>
  </sheetData>
  <sheetProtection selectLockedCells="1" selectUnlockedCells="1"/>
  <mergeCells count="22">
    <mergeCell ref="A2:F2"/>
    <mergeCell ref="A4:H4"/>
    <mergeCell ref="D6:E6"/>
    <mergeCell ref="G6:H6"/>
    <mergeCell ref="D7:E7"/>
    <mergeCell ref="G7:H7"/>
    <mergeCell ref="D8:E8"/>
    <mergeCell ref="G8:H8"/>
    <mergeCell ref="D14:E14"/>
    <mergeCell ref="G14:H14"/>
    <mergeCell ref="D17:E17"/>
    <mergeCell ref="G17:H17"/>
    <mergeCell ref="D20:E20"/>
    <mergeCell ref="G20:H20"/>
    <mergeCell ref="D21:E21"/>
    <mergeCell ref="G21:H21"/>
    <mergeCell ref="D26:E26"/>
    <mergeCell ref="G26:H26"/>
    <mergeCell ref="D28:E28"/>
    <mergeCell ref="G28:H28"/>
    <mergeCell ref="D30:E30"/>
    <mergeCell ref="G30:H3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650</v>
      </c>
      <c r="C4" s="6"/>
      <c r="D4" s="6"/>
      <c r="E4" s="6"/>
      <c r="F4" s="6"/>
      <c r="G4" s="6"/>
      <c r="H4" s="6"/>
      <c r="J4" s="6" t="s">
        <v>651</v>
      </c>
      <c r="K4" s="6"/>
      <c r="L4" s="6"/>
      <c r="M4" s="6"/>
      <c r="N4" s="6"/>
      <c r="O4" s="6"/>
      <c r="P4" s="6"/>
    </row>
    <row r="5" spans="2:16" ht="15">
      <c r="B5" s="6" t="s">
        <v>15</v>
      </c>
      <c r="C5" s="6"/>
      <c r="D5" s="6"/>
      <c r="F5" s="6" t="s">
        <v>16</v>
      </c>
      <c r="G5" s="6"/>
      <c r="H5" s="6"/>
      <c r="J5" s="6" t="s">
        <v>15</v>
      </c>
      <c r="K5" s="6"/>
      <c r="L5" s="6"/>
      <c r="N5" s="6" t="s">
        <v>16</v>
      </c>
      <c r="O5" s="6"/>
      <c r="P5" s="6"/>
    </row>
    <row r="6" spans="1:16" ht="15">
      <c r="A6" s="7" t="s">
        <v>652</v>
      </c>
      <c r="B6" s="2"/>
      <c r="C6" s="2"/>
      <c r="D6" s="2"/>
      <c r="F6" s="2"/>
      <c r="G6" s="2"/>
      <c r="H6" s="2"/>
      <c r="J6" s="2"/>
      <c r="K6" s="2"/>
      <c r="L6" s="2"/>
      <c r="N6" s="2"/>
      <c r="O6" s="2"/>
      <c r="P6" s="2"/>
    </row>
    <row r="7" spans="1:15" ht="15">
      <c r="A7" t="s">
        <v>653</v>
      </c>
      <c r="B7" s="8">
        <v>671629</v>
      </c>
      <c r="C7" s="8"/>
      <c r="F7" s="8">
        <v>716561</v>
      </c>
      <c r="G7" s="8"/>
      <c r="J7" s="8">
        <v>134053</v>
      </c>
      <c r="K7" s="8"/>
      <c r="N7" s="8">
        <v>132947</v>
      </c>
      <c r="O7" s="8"/>
    </row>
    <row r="8" spans="1:15" ht="15">
      <c r="A8" t="s">
        <v>654</v>
      </c>
      <c r="B8" s="9">
        <v>19755</v>
      </c>
      <c r="C8" s="9"/>
      <c r="F8" s="9">
        <v>21614</v>
      </c>
      <c r="G8" s="9"/>
      <c r="J8" s="9">
        <v>3006</v>
      </c>
      <c r="K8" s="9"/>
      <c r="N8" s="9">
        <v>3188</v>
      </c>
      <c r="O8" s="9"/>
    </row>
    <row r="9" spans="1:15" ht="15">
      <c r="A9" t="s">
        <v>655</v>
      </c>
      <c r="B9" s="9">
        <v>28417</v>
      </c>
      <c r="C9" s="9"/>
      <c r="F9" s="9">
        <v>26096</v>
      </c>
      <c r="G9" s="9"/>
      <c r="J9" s="9">
        <v>5598</v>
      </c>
      <c r="K9" s="9"/>
      <c r="N9" s="9">
        <v>4831</v>
      </c>
      <c r="O9" s="9"/>
    </row>
    <row r="10" spans="1:15" ht="15">
      <c r="A10" t="s">
        <v>656</v>
      </c>
      <c r="B10" s="9">
        <v>57829</v>
      </c>
      <c r="C10" s="9"/>
      <c r="F10" s="10">
        <v>-48641</v>
      </c>
      <c r="G10" s="10"/>
      <c r="J10" s="9">
        <v>23344</v>
      </c>
      <c r="K10" s="9"/>
      <c r="N10" s="10">
        <v>-610</v>
      </c>
      <c r="O10" s="10"/>
    </row>
    <row r="11" spans="1:15" ht="15">
      <c r="A11" t="s">
        <v>657</v>
      </c>
      <c r="B11" s="10">
        <v>-35248</v>
      </c>
      <c r="C11" s="10"/>
      <c r="F11" s="10">
        <v>-44001</v>
      </c>
      <c r="G11" s="10"/>
      <c r="J11" s="10">
        <v>-6705</v>
      </c>
      <c r="K11" s="10"/>
      <c r="N11" s="10">
        <v>-6303</v>
      </c>
      <c r="O11" s="10"/>
    </row>
    <row r="12" spans="1:15" ht="15">
      <c r="A12" t="s">
        <v>658</v>
      </c>
      <c r="B12" s="8">
        <v>742382</v>
      </c>
      <c r="C12" s="8"/>
      <c r="F12" s="8">
        <v>671629</v>
      </c>
      <c r="G12" s="8"/>
      <c r="J12" s="8">
        <v>159296</v>
      </c>
      <c r="K12" s="8"/>
      <c r="N12" s="8">
        <v>134053</v>
      </c>
      <c r="O12" s="8"/>
    </row>
    <row r="13" spans="1:16" ht="15">
      <c r="A13" s="7" t="s">
        <v>659</v>
      </c>
      <c r="B13" s="2"/>
      <c r="C13" s="2"/>
      <c r="D13" s="2"/>
      <c r="F13" s="2"/>
      <c r="G13" s="2"/>
      <c r="H13" s="2"/>
      <c r="J13" s="2"/>
      <c r="K13" s="2"/>
      <c r="L13" s="2"/>
      <c r="N13" s="2"/>
      <c r="O13" s="2"/>
      <c r="P13" s="2"/>
    </row>
    <row r="14" spans="1:15" ht="15">
      <c r="A14" t="s">
        <v>660</v>
      </c>
      <c r="B14" s="8">
        <v>544051</v>
      </c>
      <c r="C14" s="8"/>
      <c r="F14" s="8">
        <v>605652</v>
      </c>
      <c r="G14" s="8"/>
      <c r="J14" s="8">
        <v>36852</v>
      </c>
      <c r="K14" s="8"/>
      <c r="N14" s="8">
        <v>37953</v>
      </c>
      <c r="O14" s="8"/>
    </row>
    <row r="15" spans="1:15" ht="15">
      <c r="A15" t="s">
        <v>661</v>
      </c>
      <c r="B15" s="9">
        <v>109942</v>
      </c>
      <c r="C15" s="9"/>
      <c r="F15" s="10">
        <v>-40954</v>
      </c>
      <c r="G15" s="10"/>
      <c r="J15" s="9">
        <v>8001</v>
      </c>
      <c r="K15" s="9"/>
      <c r="N15" s="10">
        <v>-1101</v>
      </c>
      <c r="O15" s="10"/>
    </row>
    <row r="16" spans="1:15" ht="15">
      <c r="A16" t="s">
        <v>662</v>
      </c>
      <c r="B16" s="9">
        <v>22000</v>
      </c>
      <c r="C16" s="9"/>
      <c r="F16" s="9">
        <v>22000</v>
      </c>
      <c r="G16" s="9"/>
      <c r="J16" s="14" t="s">
        <v>86</v>
      </c>
      <c r="K16" s="14"/>
      <c r="N16" s="14" t="s">
        <v>86</v>
      </c>
      <c r="O16" s="14"/>
    </row>
    <row r="17" spans="1:15" ht="15">
      <c r="A17" t="s">
        <v>657</v>
      </c>
      <c r="B17" s="10">
        <v>-33930</v>
      </c>
      <c r="C17" s="10"/>
      <c r="F17" s="10">
        <v>-42647</v>
      </c>
      <c r="G17" s="10"/>
      <c r="J17" s="14" t="s">
        <v>86</v>
      </c>
      <c r="K17" s="14"/>
      <c r="N17" s="14" t="s">
        <v>86</v>
      </c>
      <c r="O17" s="14"/>
    </row>
    <row r="18" spans="1:15" ht="15">
      <c r="A18" t="s">
        <v>663</v>
      </c>
      <c r="B18" s="8">
        <v>642063</v>
      </c>
      <c r="C18" s="8"/>
      <c r="F18" s="8">
        <v>544051</v>
      </c>
      <c r="G18" s="8"/>
      <c r="J18" s="8">
        <v>44853</v>
      </c>
      <c r="K18" s="8"/>
      <c r="N18" s="8">
        <v>36852</v>
      </c>
      <c r="O18" s="8"/>
    </row>
  </sheetData>
  <sheetProtection selectLockedCells="1" selectUnlockedCells="1"/>
  <mergeCells count="59">
    <mergeCell ref="A2:P2"/>
    <mergeCell ref="B4:H4"/>
    <mergeCell ref="J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650</v>
      </c>
      <c r="C4" s="6"/>
      <c r="D4" s="6"/>
      <c r="E4" s="6"/>
      <c r="F4" s="6"/>
      <c r="G4" s="6"/>
      <c r="H4" s="6"/>
      <c r="J4" s="6" t="s">
        <v>651</v>
      </c>
      <c r="K4" s="6"/>
      <c r="L4" s="6"/>
      <c r="M4" s="6"/>
      <c r="N4" s="6"/>
      <c r="O4" s="6"/>
      <c r="P4" s="6"/>
    </row>
    <row r="5" spans="2:16" ht="15">
      <c r="B5" s="6" t="s">
        <v>15</v>
      </c>
      <c r="C5" s="6"/>
      <c r="D5" s="6"/>
      <c r="F5" s="6" t="s">
        <v>16</v>
      </c>
      <c r="G5" s="6"/>
      <c r="H5" s="6"/>
      <c r="J5" s="6" t="s">
        <v>15</v>
      </c>
      <c r="K5" s="6"/>
      <c r="L5" s="6"/>
      <c r="N5" s="6" t="s">
        <v>16</v>
      </c>
      <c r="O5" s="6"/>
      <c r="P5" s="6"/>
    </row>
    <row r="6" spans="1:15" ht="15">
      <c r="A6" t="s">
        <v>664</v>
      </c>
      <c r="B6" s="18">
        <v>-100319</v>
      </c>
      <c r="C6" s="18"/>
      <c r="F6" s="18">
        <v>-127578</v>
      </c>
      <c r="G6" s="18"/>
      <c r="J6" s="18">
        <v>-114443</v>
      </c>
      <c r="K6" s="18"/>
      <c r="N6" s="18">
        <v>-97201</v>
      </c>
      <c r="O6" s="18"/>
    </row>
    <row r="7" spans="1:16" ht="15">
      <c r="A7" s="7" t="s">
        <v>665</v>
      </c>
      <c r="B7" s="2"/>
      <c r="C7" s="2"/>
      <c r="D7" s="2"/>
      <c r="F7" s="2"/>
      <c r="G7" s="2"/>
      <c r="H7" s="2"/>
      <c r="J7" s="2"/>
      <c r="K7" s="2"/>
      <c r="L7" s="2"/>
      <c r="N7" s="2"/>
      <c r="O7" s="2"/>
      <c r="P7" s="2"/>
    </row>
    <row r="8" spans="1:15" ht="15">
      <c r="A8" t="s">
        <v>402</v>
      </c>
      <c r="B8" s="18">
        <v>-1602</v>
      </c>
      <c r="C8" s="18"/>
      <c r="F8" s="18">
        <v>-1477</v>
      </c>
      <c r="G8" s="18"/>
      <c r="J8" s="18">
        <v>-640</v>
      </c>
      <c r="K8" s="18"/>
      <c r="N8" s="18">
        <v>-580</v>
      </c>
      <c r="O8" s="18"/>
    </row>
    <row r="9" spans="1:15" ht="15">
      <c r="A9" t="s">
        <v>666</v>
      </c>
      <c r="B9" s="10">
        <v>-98717</v>
      </c>
      <c r="C9" s="10"/>
      <c r="F9" s="10">
        <v>-126101</v>
      </c>
      <c r="G9" s="10"/>
      <c r="J9" s="10">
        <v>-113803</v>
      </c>
      <c r="K9" s="10"/>
      <c r="N9" s="10">
        <v>-96621</v>
      </c>
      <c r="O9" s="10"/>
    </row>
    <row r="10" spans="1:15" ht="15">
      <c r="A10" t="s">
        <v>667</v>
      </c>
      <c r="B10" s="18">
        <v>-100319</v>
      </c>
      <c r="C10" s="18"/>
      <c r="F10" s="18">
        <v>-127578</v>
      </c>
      <c r="G10" s="18"/>
      <c r="J10" s="18">
        <v>-114443</v>
      </c>
      <c r="K10" s="18"/>
      <c r="N10" s="18">
        <v>-97201</v>
      </c>
      <c r="O10" s="18"/>
    </row>
    <row r="11" spans="1:15" ht="15">
      <c r="A11" t="s">
        <v>668</v>
      </c>
      <c r="B11" s="8">
        <v>644004</v>
      </c>
      <c r="C11" s="8"/>
      <c r="F11" s="8">
        <v>586398</v>
      </c>
      <c r="G11" s="8"/>
      <c r="J11" s="14" t="s">
        <v>86</v>
      </c>
      <c r="K11" s="14"/>
      <c r="N11" s="14" t="s">
        <v>86</v>
      </c>
      <c r="O11" s="14"/>
    </row>
    <row r="12" spans="2:16" ht="15">
      <c r="B12" s="2"/>
      <c r="C12" s="2"/>
      <c r="D12" s="2"/>
      <c r="F12" s="2"/>
      <c r="G12" s="2"/>
      <c r="H12" s="2"/>
      <c r="J12" s="2"/>
      <c r="K12" s="2"/>
      <c r="L12" s="2"/>
      <c r="N12" s="2"/>
      <c r="O12" s="2"/>
      <c r="P12" s="2"/>
    </row>
    <row r="13" spans="1:16" ht="15">
      <c r="A13" t="s">
        <v>669</v>
      </c>
      <c r="B13" s="2"/>
      <c r="C13" s="2"/>
      <c r="D13" s="2"/>
      <c r="F13" s="2"/>
      <c r="G13" s="2"/>
      <c r="H13" s="2"/>
      <c r="J13" s="2"/>
      <c r="K13" s="2"/>
      <c r="L13" s="2"/>
      <c r="N13" s="2"/>
      <c r="O13" s="2"/>
      <c r="P13" s="2"/>
    </row>
    <row r="14" spans="1:15" ht="15">
      <c r="A14" t="s">
        <v>670</v>
      </c>
      <c r="B14" s="2"/>
      <c r="C14" s="2"/>
      <c r="D14" s="2"/>
      <c r="F14" s="2"/>
      <c r="G14" s="2"/>
      <c r="H14" s="2"/>
      <c r="J14" s="8">
        <v>72816</v>
      </c>
      <c r="K14" s="8"/>
      <c r="N14" s="8">
        <v>63796</v>
      </c>
      <c r="O14" s="8"/>
    </row>
    <row r="15" spans="1:15" ht="15">
      <c r="A15" t="s">
        <v>671</v>
      </c>
      <c r="B15" s="2"/>
      <c r="C15" s="2"/>
      <c r="D15" s="2"/>
      <c r="F15" s="2"/>
      <c r="G15" s="2"/>
      <c r="H15" s="2"/>
      <c r="J15" s="8">
        <v>34545</v>
      </c>
      <c r="K15" s="8"/>
      <c r="N15" s="8">
        <v>29902</v>
      </c>
      <c r="O15" s="8"/>
    </row>
    <row r="16" spans="1:15" ht="15">
      <c r="A16" t="s">
        <v>672</v>
      </c>
      <c r="B16" s="2"/>
      <c r="C16" s="2"/>
      <c r="D16" s="2"/>
      <c r="F16" s="2"/>
      <c r="G16" s="2"/>
      <c r="H16" s="2"/>
      <c r="J16" s="8">
        <v>51935</v>
      </c>
      <c r="K16" s="8"/>
      <c r="N16" s="8">
        <v>40355</v>
      </c>
      <c r="O16" s="8"/>
    </row>
    <row r="17" spans="1:16" ht="15">
      <c r="A17" s="1" t="s">
        <v>673</v>
      </c>
      <c r="B17" s="1"/>
      <c r="C17" s="1"/>
      <c r="D17" s="1"/>
      <c r="E17" s="1"/>
      <c r="F17" s="1"/>
      <c r="G17" s="1"/>
      <c r="H17" s="1"/>
      <c r="I17" s="1"/>
      <c r="J17" s="1"/>
      <c r="K17" s="1"/>
      <c r="L17" s="1"/>
      <c r="M17" s="1"/>
      <c r="N17" s="1"/>
      <c r="O17" s="1"/>
      <c r="P17" s="1"/>
    </row>
    <row r="18" spans="1:15" ht="15">
      <c r="A18" t="s">
        <v>674</v>
      </c>
      <c r="B18" s="8">
        <v>2105</v>
      </c>
      <c r="C18" s="8"/>
      <c r="F18" s="8">
        <v>2308</v>
      </c>
      <c r="G18" s="8"/>
      <c r="J18" s="18">
        <v>-4400</v>
      </c>
      <c r="K18" s="18"/>
      <c r="N18" s="18">
        <v>-5230</v>
      </c>
      <c r="O18" s="18"/>
    </row>
    <row r="19" spans="1:15" ht="15">
      <c r="A19" t="s">
        <v>675</v>
      </c>
      <c r="B19" s="9">
        <v>114368</v>
      </c>
      <c r="C19" s="9"/>
      <c r="F19" s="9">
        <v>138516</v>
      </c>
      <c r="G19" s="9"/>
      <c r="J19" s="9">
        <v>63101</v>
      </c>
      <c r="K19" s="9"/>
      <c r="N19" s="9">
        <v>52441</v>
      </c>
      <c r="O19" s="9"/>
    </row>
    <row r="20" spans="1:15" ht="15">
      <c r="A20" t="s">
        <v>92</v>
      </c>
      <c r="B20" s="9">
        <v>116473</v>
      </c>
      <c r="C20" s="9"/>
      <c r="F20" s="9">
        <v>140824</v>
      </c>
      <c r="G20" s="9"/>
      <c r="J20" s="9">
        <v>58701</v>
      </c>
      <c r="K20" s="9"/>
      <c r="N20" s="9">
        <v>47211</v>
      </c>
      <c r="O20" s="9"/>
    </row>
    <row r="21" spans="1:15" ht="15">
      <c r="A21" t="s">
        <v>676</v>
      </c>
      <c r="B21" s="10">
        <v>-107395</v>
      </c>
      <c r="C21" s="10"/>
      <c r="F21" s="10">
        <v>-133237</v>
      </c>
      <c r="G21" s="10"/>
      <c r="J21" s="10">
        <v>-57520</v>
      </c>
      <c r="K21" s="10"/>
      <c r="N21" s="10">
        <v>-46932</v>
      </c>
      <c r="O21" s="10"/>
    </row>
    <row r="22" spans="1:15" ht="15">
      <c r="A22" t="s">
        <v>677</v>
      </c>
      <c r="B22" s="8">
        <v>9078</v>
      </c>
      <c r="C22" s="8"/>
      <c r="F22" s="8">
        <v>7587</v>
      </c>
      <c r="G22" s="8"/>
      <c r="J22" s="8">
        <v>1181</v>
      </c>
      <c r="K22" s="8"/>
      <c r="N22" s="8">
        <v>279</v>
      </c>
      <c r="O22" s="8"/>
    </row>
  </sheetData>
  <sheetProtection selectLockedCells="1" selectUnlockedCells="1"/>
  <mergeCells count="72">
    <mergeCell ref="A2:P2"/>
    <mergeCell ref="B4:H4"/>
    <mergeCell ref="J4:P4"/>
    <mergeCell ref="B5:D5"/>
    <mergeCell ref="F5:H5"/>
    <mergeCell ref="J5:L5"/>
    <mergeCell ref="N5:P5"/>
    <mergeCell ref="B6:C6"/>
    <mergeCell ref="F6:G6"/>
    <mergeCell ref="J6:K6"/>
    <mergeCell ref="N6:O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D13"/>
    <mergeCell ref="F13:H13"/>
    <mergeCell ref="J13:L13"/>
    <mergeCell ref="N13:P13"/>
    <mergeCell ref="B14:D14"/>
    <mergeCell ref="F14:H14"/>
    <mergeCell ref="J14:K14"/>
    <mergeCell ref="N14:O14"/>
    <mergeCell ref="B15:D15"/>
    <mergeCell ref="F15:H15"/>
    <mergeCell ref="J15:K15"/>
    <mergeCell ref="N15:O15"/>
    <mergeCell ref="B16:D16"/>
    <mergeCell ref="F16:H16"/>
    <mergeCell ref="J16:K16"/>
    <mergeCell ref="N16:O16"/>
    <mergeCell ref="A17:P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12" ht="15">
      <c r="A2" s="2"/>
      <c r="B2" s="2"/>
      <c r="C2" s="2"/>
      <c r="D2" s="2"/>
      <c r="E2" s="2"/>
      <c r="F2" s="2"/>
      <c r="G2" s="2"/>
      <c r="H2" s="2"/>
      <c r="I2" s="2"/>
      <c r="J2" s="2"/>
      <c r="K2" s="2"/>
      <c r="L2" s="2"/>
    </row>
    <row r="4" spans="2:12" ht="15">
      <c r="B4" s="6" t="s">
        <v>678</v>
      </c>
      <c r="C4" s="6"/>
      <c r="D4" s="6"/>
      <c r="E4" s="6"/>
      <c r="F4" s="6"/>
      <c r="H4" s="6" t="s">
        <v>679</v>
      </c>
      <c r="I4" s="6"/>
      <c r="J4" s="6"/>
      <c r="K4" s="6"/>
      <c r="L4" s="6"/>
    </row>
    <row r="5" spans="2:12" ht="15">
      <c r="B5" s="6" t="s">
        <v>15</v>
      </c>
      <c r="C5" s="6"/>
      <c r="E5" s="6" t="s">
        <v>16</v>
      </c>
      <c r="F5" s="6"/>
      <c r="H5" s="6" t="s">
        <v>15</v>
      </c>
      <c r="I5" s="6"/>
      <c r="K5" s="6" t="s">
        <v>16</v>
      </c>
      <c r="L5" s="6"/>
    </row>
    <row r="6" spans="1:12" ht="15">
      <c r="A6" s="7" t="s">
        <v>680</v>
      </c>
      <c r="B6" s="2"/>
      <c r="C6" s="2"/>
      <c r="E6" s="2"/>
      <c r="F6" s="2"/>
      <c r="H6" s="2"/>
      <c r="I6" s="2"/>
      <c r="K6" s="2"/>
      <c r="L6" s="2"/>
    </row>
    <row r="7" spans="1:11" ht="15">
      <c r="A7" t="s">
        <v>681</v>
      </c>
      <c r="B7" s="13" t="s">
        <v>236</v>
      </c>
      <c r="E7" s="13" t="s">
        <v>237</v>
      </c>
      <c r="H7" s="13" t="s">
        <v>336</v>
      </c>
      <c r="K7" s="13" t="s">
        <v>682</v>
      </c>
    </row>
    <row r="8" spans="1:11" ht="15">
      <c r="A8" t="s">
        <v>683</v>
      </c>
      <c r="B8" s="13" t="s">
        <v>237</v>
      </c>
      <c r="E8" s="13" t="s">
        <v>238</v>
      </c>
      <c r="H8" s="13" t="s">
        <v>682</v>
      </c>
      <c r="K8" s="13" t="s">
        <v>684</v>
      </c>
    </row>
    <row r="9" spans="1:11" ht="15">
      <c r="A9" t="s">
        <v>241</v>
      </c>
      <c r="B9" s="13" t="s">
        <v>242</v>
      </c>
      <c r="E9" s="13" t="s">
        <v>243</v>
      </c>
      <c r="H9" s="13" t="s">
        <v>685</v>
      </c>
      <c r="K9" s="13" t="s">
        <v>686</v>
      </c>
    </row>
    <row r="10" spans="1:12" ht="15">
      <c r="A10" t="s">
        <v>687</v>
      </c>
      <c r="B10" s="13" t="s">
        <v>688</v>
      </c>
      <c r="E10" s="13" t="s">
        <v>689</v>
      </c>
      <c r="H10" s="2"/>
      <c r="I10" s="2"/>
      <c r="K10" s="2"/>
      <c r="L10" s="2"/>
    </row>
    <row r="11" spans="1:11" ht="15">
      <c r="A11" t="s">
        <v>690</v>
      </c>
      <c r="B11" s="2"/>
      <c r="C11" s="2"/>
      <c r="E11" s="2"/>
      <c r="F11" s="2"/>
      <c r="H11" s="13" t="s">
        <v>691</v>
      </c>
      <c r="K11" s="13" t="s">
        <v>692</v>
      </c>
    </row>
    <row r="12" spans="1:11" ht="15">
      <c r="A12" t="s">
        <v>693</v>
      </c>
      <c r="B12" s="2"/>
      <c r="C12" s="2"/>
      <c r="E12" s="2"/>
      <c r="F12" s="2"/>
      <c r="H12" s="13" t="s">
        <v>694</v>
      </c>
      <c r="K12" s="13" t="s">
        <v>694</v>
      </c>
    </row>
    <row r="13" spans="1:11" ht="15">
      <c r="A13" t="s">
        <v>695</v>
      </c>
      <c r="B13" s="2"/>
      <c r="C13" s="2"/>
      <c r="E13" s="2"/>
      <c r="F13" s="2"/>
      <c r="H13" s="13">
        <v>2023</v>
      </c>
      <c r="K13" s="13">
        <v>2023</v>
      </c>
    </row>
    <row r="14" spans="1:11" ht="15">
      <c r="A14" t="s">
        <v>696</v>
      </c>
      <c r="B14" s="2"/>
      <c r="C14" s="2"/>
      <c r="E14" s="2"/>
      <c r="F14" s="2"/>
      <c r="H14" s="13" t="s">
        <v>697</v>
      </c>
      <c r="K14" s="13" t="s">
        <v>698</v>
      </c>
    </row>
    <row r="15" spans="1:11" ht="15">
      <c r="A15" t="s">
        <v>699</v>
      </c>
      <c r="B15" s="2"/>
      <c r="C15" s="2"/>
      <c r="E15" s="2"/>
      <c r="F15" s="2"/>
      <c r="H15" s="13" t="s">
        <v>694</v>
      </c>
      <c r="K15" s="13" t="s">
        <v>694</v>
      </c>
    </row>
    <row r="16" spans="1:11" ht="15">
      <c r="A16" t="s">
        <v>700</v>
      </c>
      <c r="B16" s="2"/>
      <c r="C16" s="2"/>
      <c r="E16" s="2"/>
      <c r="F16" s="2"/>
      <c r="H16" s="13">
        <v>2026</v>
      </c>
      <c r="K16" s="13">
        <v>2024</v>
      </c>
    </row>
  </sheetData>
  <sheetProtection selectLockedCells="1" selectUnlockedCells="1"/>
  <mergeCells count="25">
    <mergeCell ref="A2:L2"/>
    <mergeCell ref="B4:F4"/>
    <mergeCell ref="H4:L4"/>
    <mergeCell ref="B5:C5"/>
    <mergeCell ref="E5:F5"/>
    <mergeCell ref="H5:I5"/>
    <mergeCell ref="K5:L5"/>
    <mergeCell ref="B6:C6"/>
    <mergeCell ref="E6:F6"/>
    <mergeCell ref="H6:I6"/>
    <mergeCell ref="K6:L6"/>
    <mergeCell ref="H10:I10"/>
    <mergeCell ref="K10:L10"/>
    <mergeCell ref="B11:C11"/>
    <mergeCell ref="E11:F11"/>
    <mergeCell ref="B12:C12"/>
    <mergeCell ref="E12:F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6" t="s">
        <v>650</v>
      </c>
      <c r="C4" s="6"/>
      <c r="D4" s="6"/>
      <c r="E4" s="6"/>
      <c r="F4" s="6"/>
      <c r="G4" s="6"/>
      <c r="H4" s="6"/>
      <c r="I4" s="6"/>
      <c r="J4" s="6"/>
      <c r="K4" s="6"/>
      <c r="L4" s="6"/>
      <c r="N4" s="6" t="s">
        <v>679</v>
      </c>
      <c r="O4" s="6"/>
      <c r="P4" s="6"/>
      <c r="Q4" s="6"/>
      <c r="R4" s="6"/>
      <c r="S4" s="6"/>
      <c r="T4" s="6"/>
      <c r="U4" s="6"/>
      <c r="V4" s="6"/>
      <c r="W4" s="6"/>
      <c r="X4" s="6"/>
    </row>
    <row r="5" spans="2:24" ht="15">
      <c r="B5" s="6" t="s">
        <v>15</v>
      </c>
      <c r="C5" s="6"/>
      <c r="D5" s="6"/>
      <c r="F5" s="6" t="s">
        <v>16</v>
      </c>
      <c r="G5" s="6"/>
      <c r="H5" s="6"/>
      <c r="J5" s="6" t="s">
        <v>17</v>
      </c>
      <c r="K5" s="6"/>
      <c r="L5" s="6"/>
      <c r="N5" s="6" t="s">
        <v>15</v>
      </c>
      <c r="O5" s="6"/>
      <c r="P5" s="6"/>
      <c r="R5" s="6" t="s">
        <v>16</v>
      </c>
      <c r="S5" s="6"/>
      <c r="T5" s="6"/>
      <c r="V5" s="6" t="s">
        <v>17</v>
      </c>
      <c r="W5" s="6"/>
      <c r="X5" s="6"/>
    </row>
    <row r="6" spans="1:24" ht="15">
      <c r="A6" s="7" t="s">
        <v>701</v>
      </c>
      <c r="B6" s="2"/>
      <c r="C6" s="2"/>
      <c r="D6" s="2"/>
      <c r="F6" s="2"/>
      <c r="G6" s="2"/>
      <c r="H6" s="2"/>
      <c r="J6" s="2"/>
      <c r="K6" s="2"/>
      <c r="L6" s="2"/>
      <c r="N6" s="2"/>
      <c r="O6" s="2"/>
      <c r="P6" s="2"/>
      <c r="R6" s="2"/>
      <c r="S6" s="2"/>
      <c r="T6" s="2"/>
      <c r="V6" s="2"/>
      <c r="W6" s="2"/>
      <c r="X6" s="2"/>
    </row>
    <row r="7" spans="1:23" ht="15">
      <c r="A7" t="s">
        <v>702</v>
      </c>
      <c r="B7" s="8">
        <v>19755</v>
      </c>
      <c r="C7" s="8"/>
      <c r="F7" s="8">
        <v>21614</v>
      </c>
      <c r="G7" s="8"/>
      <c r="J7" s="8">
        <v>20406</v>
      </c>
      <c r="K7" s="8"/>
      <c r="N7" s="8">
        <v>3006</v>
      </c>
      <c r="O7" s="8"/>
      <c r="R7" s="8">
        <v>3188</v>
      </c>
      <c r="S7" s="8"/>
      <c r="V7" s="8">
        <v>3220</v>
      </c>
      <c r="W7" s="8"/>
    </row>
    <row r="8" spans="1:23" ht="15">
      <c r="A8" t="s">
        <v>655</v>
      </c>
      <c r="B8" s="9">
        <v>28417</v>
      </c>
      <c r="C8" s="9"/>
      <c r="F8" s="9">
        <v>26096</v>
      </c>
      <c r="G8" s="9"/>
      <c r="J8" s="9">
        <v>27898</v>
      </c>
      <c r="K8" s="9"/>
      <c r="N8" s="9">
        <v>5598</v>
      </c>
      <c r="O8" s="9"/>
      <c r="R8" s="9">
        <v>4831</v>
      </c>
      <c r="S8" s="9"/>
      <c r="V8" s="9">
        <v>5490</v>
      </c>
      <c r="W8" s="9"/>
    </row>
    <row r="9" spans="1:23" ht="15">
      <c r="A9" t="s">
        <v>703</v>
      </c>
      <c r="B9" s="10">
        <v>-31763</v>
      </c>
      <c r="C9" s="10"/>
      <c r="F9" s="10">
        <v>-33018</v>
      </c>
      <c r="G9" s="10"/>
      <c r="J9" s="10">
        <v>-31626</v>
      </c>
      <c r="K9" s="10"/>
      <c r="N9" s="10">
        <v>-2101</v>
      </c>
      <c r="O9" s="10"/>
      <c r="R9" s="10">
        <v>-1973</v>
      </c>
      <c r="S9" s="10"/>
      <c r="V9" s="10">
        <v>-1899</v>
      </c>
      <c r="W9" s="10"/>
    </row>
    <row r="10" spans="1:23" ht="15">
      <c r="A10" t="s">
        <v>704</v>
      </c>
      <c r="B10" s="9">
        <v>257</v>
      </c>
      <c r="C10" s="9"/>
      <c r="F10" s="9">
        <v>257</v>
      </c>
      <c r="G10" s="9"/>
      <c r="J10" s="9">
        <v>2</v>
      </c>
      <c r="K10" s="9"/>
      <c r="N10" s="10">
        <v>-981</v>
      </c>
      <c r="O10" s="10"/>
      <c r="R10" s="10">
        <v>-1089</v>
      </c>
      <c r="S10" s="10"/>
      <c r="V10" s="10">
        <v>-1144</v>
      </c>
      <c r="W10" s="10"/>
    </row>
    <row r="11" spans="1:23" ht="15">
      <c r="A11" t="s">
        <v>705</v>
      </c>
      <c r="B11" s="9">
        <v>10216</v>
      </c>
      <c r="C11" s="9"/>
      <c r="F11" s="9">
        <v>7879</v>
      </c>
      <c r="G11" s="9"/>
      <c r="J11" s="9">
        <v>9793</v>
      </c>
      <c r="K11" s="9"/>
      <c r="N11" s="9">
        <v>4013</v>
      </c>
      <c r="O11" s="9"/>
      <c r="R11" s="9">
        <v>4232</v>
      </c>
      <c r="S11" s="9"/>
      <c r="V11" s="9">
        <v>4934</v>
      </c>
      <c r="W11" s="9"/>
    </row>
    <row r="12" spans="1:23" ht="15">
      <c r="A12" t="s">
        <v>706</v>
      </c>
      <c r="B12" s="8">
        <v>26882</v>
      </c>
      <c r="C12" s="8"/>
      <c r="F12" s="8">
        <v>22828</v>
      </c>
      <c r="G12" s="8"/>
      <c r="J12" s="8">
        <v>26473</v>
      </c>
      <c r="K12" s="8"/>
      <c r="N12" s="8">
        <v>9535</v>
      </c>
      <c r="O12" s="8"/>
      <c r="R12" s="8">
        <v>9189</v>
      </c>
      <c r="S12" s="8"/>
      <c r="V12" s="8">
        <v>10601</v>
      </c>
      <c r="W12" s="8"/>
    </row>
  </sheetData>
  <sheetProtection selectLockedCells="1" selectUnlockedCells="1"/>
  <mergeCells count="51">
    <mergeCell ref="A2:X2"/>
    <mergeCell ref="B4:L4"/>
    <mergeCell ref="N4:X4"/>
    <mergeCell ref="B5:D5"/>
    <mergeCell ref="F5:H5"/>
    <mergeCell ref="J5:L5"/>
    <mergeCell ref="N5:P5"/>
    <mergeCell ref="R5:T5"/>
    <mergeCell ref="V5:X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3.7109375" style="0" customWidth="1"/>
    <col min="3" max="4" width="8.7109375" style="0" customWidth="1"/>
    <col min="5" max="5" width="3.7109375" style="0" customWidth="1"/>
    <col min="6" max="16384" width="8.7109375" style="0" customWidth="1"/>
  </cols>
  <sheetData>
    <row r="2" spans="1:6" ht="15">
      <c r="A2" s="1" t="s">
        <v>707</v>
      </c>
      <c r="B2" s="1"/>
      <c r="C2" s="1"/>
      <c r="D2" s="1"/>
      <c r="E2" s="1"/>
      <c r="F2" s="1"/>
    </row>
    <row r="4" spans="1:6" ht="15">
      <c r="A4" s="2"/>
      <c r="B4" s="2"/>
      <c r="C4" s="2"/>
      <c r="D4" s="2"/>
      <c r="E4" s="2"/>
      <c r="F4" s="2"/>
    </row>
    <row r="6" spans="2:6" ht="15">
      <c r="B6" s="6" t="s">
        <v>15</v>
      </c>
      <c r="C6" s="6"/>
      <c r="E6" s="6" t="s">
        <v>16</v>
      </c>
      <c r="F6" s="6"/>
    </row>
    <row r="7" spans="1:5" ht="15">
      <c r="A7" t="s">
        <v>708</v>
      </c>
      <c r="B7" s="13" t="s">
        <v>709</v>
      </c>
      <c r="E7" s="13" t="s">
        <v>710</v>
      </c>
    </row>
    <row r="8" spans="1:5" ht="15">
      <c r="A8" t="s">
        <v>711</v>
      </c>
      <c r="B8" s="13" t="s">
        <v>712</v>
      </c>
      <c r="E8" s="13" t="s">
        <v>713</v>
      </c>
    </row>
    <row r="9" spans="1:5" ht="15">
      <c r="A9" t="s">
        <v>714</v>
      </c>
      <c r="B9" s="13" t="s">
        <v>715</v>
      </c>
      <c r="E9" s="13" t="s">
        <v>716</v>
      </c>
    </row>
    <row r="10" spans="1:5" ht="15">
      <c r="A10" t="s">
        <v>717</v>
      </c>
      <c r="B10" s="13" t="s">
        <v>718</v>
      </c>
      <c r="E10" s="13" t="s">
        <v>216</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719</v>
      </c>
      <c r="C4" s="6"/>
      <c r="D4" s="6"/>
      <c r="F4" s="6" t="s">
        <v>720</v>
      </c>
      <c r="G4" s="6"/>
      <c r="H4" s="6"/>
      <c r="J4" s="6" t="s">
        <v>721</v>
      </c>
      <c r="K4" s="6"/>
      <c r="L4" s="6"/>
      <c r="N4" s="6" t="s">
        <v>92</v>
      </c>
      <c r="O4" s="6"/>
      <c r="P4" s="6"/>
    </row>
    <row r="5" spans="1:15" ht="15">
      <c r="A5" t="s">
        <v>722</v>
      </c>
      <c r="B5" s="14" t="s">
        <v>231</v>
      </c>
      <c r="C5" s="14"/>
      <c r="F5" s="8">
        <v>2852</v>
      </c>
      <c r="G5" s="8"/>
      <c r="J5" s="14" t="s">
        <v>231</v>
      </c>
      <c r="K5" s="14"/>
      <c r="N5" s="8">
        <v>2852</v>
      </c>
      <c r="O5" s="8"/>
    </row>
    <row r="6" spans="1:16" ht="15">
      <c r="A6" t="s">
        <v>723</v>
      </c>
      <c r="B6" s="2"/>
      <c r="C6" s="2"/>
      <c r="D6" s="2"/>
      <c r="F6" s="2"/>
      <c r="G6" s="2"/>
      <c r="H6" s="2"/>
      <c r="J6" s="2"/>
      <c r="K6" s="2"/>
      <c r="L6" s="2"/>
      <c r="N6" s="2"/>
      <c r="O6" s="2"/>
      <c r="P6" s="2"/>
    </row>
    <row r="7" spans="1:15" ht="15">
      <c r="A7" t="s">
        <v>724</v>
      </c>
      <c r="B7" s="14" t="s">
        <v>86</v>
      </c>
      <c r="C7" s="14"/>
      <c r="F7" s="9">
        <v>37297</v>
      </c>
      <c r="G7" s="9"/>
      <c r="J7" s="14" t="s">
        <v>86</v>
      </c>
      <c r="K7" s="14"/>
      <c r="N7" s="9">
        <v>37297</v>
      </c>
      <c r="O7" s="9"/>
    </row>
    <row r="8" spans="1:15" ht="15">
      <c r="A8" t="s">
        <v>725</v>
      </c>
      <c r="B8" s="14" t="s">
        <v>86</v>
      </c>
      <c r="C8" s="14"/>
      <c r="F8" s="9">
        <v>207222</v>
      </c>
      <c r="G8" s="9"/>
      <c r="J8" s="14" t="s">
        <v>86</v>
      </c>
      <c r="K8" s="14"/>
      <c r="N8" s="9">
        <v>207222</v>
      </c>
      <c r="O8" s="9"/>
    </row>
    <row r="9" spans="1:15" ht="15">
      <c r="A9" t="s">
        <v>726</v>
      </c>
      <c r="B9" s="14" t="s">
        <v>86</v>
      </c>
      <c r="C9" s="14"/>
      <c r="F9" s="9">
        <v>35836</v>
      </c>
      <c r="G9" s="9"/>
      <c r="J9" s="14" t="s">
        <v>86</v>
      </c>
      <c r="K9" s="14"/>
      <c r="N9" s="9">
        <v>35836</v>
      </c>
      <c r="O9" s="9"/>
    </row>
    <row r="10" spans="1:15" ht="15">
      <c r="A10" t="s">
        <v>727</v>
      </c>
      <c r="B10" s="14" t="s">
        <v>86</v>
      </c>
      <c r="C10" s="14"/>
      <c r="F10" s="9">
        <v>23539</v>
      </c>
      <c r="G10" s="9"/>
      <c r="J10" s="14" t="s">
        <v>86</v>
      </c>
      <c r="K10" s="14"/>
      <c r="N10" s="9">
        <v>23539</v>
      </c>
      <c r="O10" s="9"/>
    </row>
    <row r="11" spans="1:16" ht="15">
      <c r="A11" t="s">
        <v>728</v>
      </c>
      <c r="B11" s="2"/>
      <c r="C11" s="2"/>
      <c r="D11" s="2"/>
      <c r="F11" s="2"/>
      <c r="G11" s="2"/>
      <c r="H11" s="2"/>
      <c r="J11" s="2"/>
      <c r="K11" s="2"/>
      <c r="L11" s="2"/>
      <c r="N11" s="2"/>
      <c r="O11" s="2"/>
      <c r="P11" s="2"/>
    </row>
    <row r="12" spans="1:15" ht="15">
      <c r="A12" t="s">
        <v>729</v>
      </c>
      <c r="B12" s="9">
        <v>173568</v>
      </c>
      <c r="C12" s="9"/>
      <c r="F12" s="14" t="s">
        <v>86</v>
      </c>
      <c r="G12" s="14"/>
      <c r="J12" s="14" t="s">
        <v>86</v>
      </c>
      <c r="K12" s="14"/>
      <c r="N12" s="9">
        <v>173568</v>
      </c>
      <c r="O12" s="9"/>
    </row>
    <row r="13" spans="1:15" ht="15">
      <c r="A13" t="s">
        <v>730</v>
      </c>
      <c r="B13" s="9">
        <v>46416</v>
      </c>
      <c r="C13" s="9"/>
      <c r="F13" s="14" t="s">
        <v>86</v>
      </c>
      <c r="G13" s="14"/>
      <c r="J13" s="14" t="s">
        <v>86</v>
      </c>
      <c r="K13" s="14"/>
      <c r="N13" s="9">
        <v>46416</v>
      </c>
      <c r="O13" s="9"/>
    </row>
    <row r="14" spans="1:15" ht="15">
      <c r="A14" t="s">
        <v>731</v>
      </c>
      <c r="B14" s="9">
        <v>16720</v>
      </c>
      <c r="C14" s="9"/>
      <c r="F14" s="14" t="s">
        <v>86</v>
      </c>
      <c r="G14" s="14"/>
      <c r="J14" s="14" t="s">
        <v>86</v>
      </c>
      <c r="K14" s="14"/>
      <c r="N14" s="9">
        <v>16720</v>
      </c>
      <c r="O14" s="9"/>
    </row>
    <row r="15" spans="1:16" ht="15">
      <c r="A15" s="1" t="s">
        <v>732</v>
      </c>
      <c r="B15" s="1"/>
      <c r="C15" s="1"/>
      <c r="D15" s="1"/>
      <c r="E15" s="1"/>
      <c r="F15" s="1"/>
      <c r="G15" s="1"/>
      <c r="H15" s="1"/>
      <c r="I15" s="1"/>
      <c r="J15" s="1"/>
      <c r="K15" s="1"/>
      <c r="L15" s="1"/>
      <c r="M15" s="1"/>
      <c r="N15" s="1"/>
      <c r="O15" s="1"/>
      <c r="P15" s="1"/>
    </row>
    <row r="16" spans="1:16" ht="15">
      <c r="A16" t="s">
        <v>733</v>
      </c>
      <c r="B16" s="2"/>
      <c r="C16" s="2"/>
      <c r="D16" s="2"/>
      <c r="F16" s="2"/>
      <c r="G16" s="2"/>
      <c r="H16" s="2"/>
      <c r="J16" s="2"/>
      <c r="K16" s="2"/>
      <c r="L16" s="2"/>
      <c r="N16" s="2"/>
      <c r="O16" s="2"/>
      <c r="P16" s="2"/>
    </row>
    <row r="17" spans="1:15" ht="15">
      <c r="A17" t="s">
        <v>714</v>
      </c>
      <c r="B17" s="14" t="s">
        <v>86</v>
      </c>
      <c r="C17" s="14"/>
      <c r="F17" s="14" t="s">
        <v>86</v>
      </c>
      <c r="G17" s="14"/>
      <c r="J17" s="14" t="s">
        <v>86</v>
      </c>
      <c r="K17" s="14"/>
      <c r="N17" s="9">
        <v>31473</v>
      </c>
      <c r="O17" s="9"/>
    </row>
    <row r="18" spans="1:16" ht="15">
      <c r="A18" t="s">
        <v>734</v>
      </c>
      <c r="B18" s="2"/>
      <c r="C18" s="2"/>
      <c r="D18" s="2"/>
      <c r="F18" s="2"/>
      <c r="G18" s="2"/>
      <c r="H18" s="2"/>
      <c r="J18" s="2"/>
      <c r="K18" s="2"/>
      <c r="L18" s="2"/>
      <c r="N18" s="2"/>
      <c r="O18" s="2"/>
      <c r="P18" s="2"/>
    </row>
    <row r="19" spans="1:15" ht="15">
      <c r="A19" t="s">
        <v>731</v>
      </c>
      <c r="B19" s="14" t="s">
        <v>86</v>
      </c>
      <c r="C19" s="14"/>
      <c r="F19" s="14" t="s">
        <v>86</v>
      </c>
      <c r="G19" s="14"/>
      <c r="J19" s="14" t="s">
        <v>86</v>
      </c>
      <c r="K19" s="14"/>
      <c r="N19" s="9">
        <v>59260</v>
      </c>
      <c r="O19" s="9"/>
    </row>
    <row r="20" spans="1:15" ht="15">
      <c r="A20" t="s">
        <v>714</v>
      </c>
      <c r="B20" s="14" t="s">
        <v>86</v>
      </c>
      <c r="C20" s="14"/>
      <c r="F20" s="14" t="s">
        <v>86</v>
      </c>
      <c r="G20" s="14"/>
      <c r="J20" s="14" t="s">
        <v>86</v>
      </c>
      <c r="K20" s="14"/>
      <c r="N20" s="9">
        <v>7880</v>
      </c>
      <c r="O20" s="9"/>
    </row>
    <row r="21" spans="1:15" ht="15">
      <c r="A21" t="s">
        <v>92</v>
      </c>
      <c r="B21" s="8">
        <v>236704</v>
      </c>
      <c r="C21" s="8"/>
      <c r="F21" s="8">
        <v>306746</v>
      </c>
      <c r="G21" s="8"/>
      <c r="J21" s="14" t="s">
        <v>231</v>
      </c>
      <c r="K21" s="14"/>
      <c r="N21" s="8">
        <v>642063</v>
      </c>
      <c r="O21" s="8"/>
    </row>
  </sheetData>
  <sheetProtection selectLockedCells="1" selectUnlockedCells="1"/>
  <mergeCells count="70">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P15"/>
    <mergeCell ref="B16:D16"/>
    <mergeCell ref="F16:H16"/>
    <mergeCell ref="J16:L16"/>
    <mergeCell ref="N16:P16"/>
    <mergeCell ref="B17:C17"/>
    <mergeCell ref="F17:G17"/>
    <mergeCell ref="J17:K17"/>
    <mergeCell ref="N17:O17"/>
    <mergeCell ref="B18:D18"/>
    <mergeCell ref="F18:H18"/>
    <mergeCell ref="J18:L18"/>
    <mergeCell ref="N18:P18"/>
    <mergeCell ref="B19:C19"/>
    <mergeCell ref="F19:G19"/>
    <mergeCell ref="J19:K19"/>
    <mergeCell ref="N19:O19"/>
    <mergeCell ref="B20:C20"/>
    <mergeCell ref="F20:G20"/>
    <mergeCell ref="J20:K20"/>
    <mergeCell ref="N20:O20"/>
    <mergeCell ref="B21:C21"/>
    <mergeCell ref="F21:G21"/>
    <mergeCell ref="J21:K21"/>
    <mergeCell ref="N21:O2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719</v>
      </c>
      <c r="C4" s="6"/>
      <c r="D4" s="6"/>
      <c r="F4" s="6" t="s">
        <v>720</v>
      </c>
      <c r="G4" s="6"/>
      <c r="H4" s="6"/>
      <c r="J4" s="6" t="s">
        <v>721</v>
      </c>
      <c r="K4" s="6"/>
      <c r="L4" s="6"/>
      <c r="N4" s="6" t="s">
        <v>92</v>
      </c>
      <c r="O4" s="6"/>
      <c r="P4" s="6"/>
    </row>
    <row r="5" spans="1:15" ht="15">
      <c r="A5" t="s">
        <v>722</v>
      </c>
      <c r="B5" s="14" t="s">
        <v>231</v>
      </c>
      <c r="C5" s="14"/>
      <c r="F5" s="8">
        <v>7061</v>
      </c>
      <c r="G5" s="8"/>
      <c r="J5" s="14" t="s">
        <v>231</v>
      </c>
      <c r="K5" s="14"/>
      <c r="N5" s="8">
        <v>7061</v>
      </c>
      <c r="O5" s="8"/>
    </row>
    <row r="6" spans="1:16" ht="15">
      <c r="A6" t="s">
        <v>723</v>
      </c>
      <c r="B6" s="2"/>
      <c r="C6" s="2"/>
      <c r="D6" s="2"/>
      <c r="F6" s="2"/>
      <c r="G6" s="2"/>
      <c r="H6" s="2"/>
      <c r="J6" s="2"/>
      <c r="K6" s="2"/>
      <c r="L6" s="2"/>
      <c r="N6" s="2"/>
      <c r="O6" s="2"/>
      <c r="P6" s="2"/>
    </row>
    <row r="7" spans="1:15" ht="15">
      <c r="A7" t="s">
        <v>724</v>
      </c>
      <c r="B7" s="14" t="s">
        <v>86</v>
      </c>
      <c r="C7" s="14"/>
      <c r="F7" s="9">
        <v>37078</v>
      </c>
      <c r="G7" s="9"/>
      <c r="J7" s="14" t="s">
        <v>86</v>
      </c>
      <c r="K7" s="14"/>
      <c r="N7" s="9">
        <v>37078</v>
      </c>
      <c r="O7" s="9"/>
    </row>
    <row r="8" spans="1:15" ht="15">
      <c r="A8" t="s">
        <v>725</v>
      </c>
      <c r="B8" s="14" t="s">
        <v>86</v>
      </c>
      <c r="C8" s="14"/>
      <c r="F8" s="9">
        <v>175908</v>
      </c>
      <c r="G8" s="9"/>
      <c r="J8" s="14" t="s">
        <v>86</v>
      </c>
      <c r="K8" s="14"/>
      <c r="N8" s="9">
        <v>175908</v>
      </c>
      <c r="O8" s="9"/>
    </row>
    <row r="9" spans="1:15" ht="15">
      <c r="A9" t="s">
        <v>726</v>
      </c>
      <c r="B9" s="14" t="s">
        <v>86</v>
      </c>
      <c r="C9" s="14"/>
      <c r="F9" s="9">
        <v>31561</v>
      </c>
      <c r="G9" s="9"/>
      <c r="J9" s="14" t="s">
        <v>86</v>
      </c>
      <c r="K9" s="14"/>
      <c r="N9" s="9">
        <v>31561</v>
      </c>
      <c r="O9" s="9"/>
    </row>
    <row r="10" spans="1:15" ht="15">
      <c r="A10" t="s">
        <v>727</v>
      </c>
      <c r="B10" s="14" t="s">
        <v>86</v>
      </c>
      <c r="C10" s="14"/>
      <c r="F10" s="9">
        <v>16170</v>
      </c>
      <c r="G10" s="9"/>
      <c r="J10" s="14" t="s">
        <v>86</v>
      </c>
      <c r="K10" s="14"/>
      <c r="N10" s="9">
        <v>16170</v>
      </c>
      <c r="O10" s="9"/>
    </row>
    <row r="11" spans="1:16" ht="15">
      <c r="A11" t="s">
        <v>728</v>
      </c>
      <c r="B11" s="2"/>
      <c r="C11" s="2"/>
      <c r="D11" s="2"/>
      <c r="F11" s="2"/>
      <c r="G11" s="2"/>
      <c r="H11" s="2"/>
      <c r="J11" s="2"/>
      <c r="K11" s="2"/>
      <c r="L11" s="2"/>
      <c r="N11" s="2"/>
      <c r="O11" s="2"/>
      <c r="P11" s="2"/>
    </row>
    <row r="12" spans="1:15" ht="15">
      <c r="A12" t="s">
        <v>729</v>
      </c>
      <c r="B12" s="9">
        <v>101720</v>
      </c>
      <c r="C12" s="9"/>
      <c r="F12" s="14" t="s">
        <v>86</v>
      </c>
      <c r="G12" s="14"/>
      <c r="J12" s="14" t="s">
        <v>86</v>
      </c>
      <c r="K12" s="14"/>
      <c r="N12" s="9">
        <v>101720</v>
      </c>
      <c r="O12" s="9"/>
    </row>
    <row r="13" spans="1:15" ht="15">
      <c r="A13" t="s">
        <v>730</v>
      </c>
      <c r="B13" s="9">
        <v>33141</v>
      </c>
      <c r="C13" s="9"/>
      <c r="F13" s="14" t="s">
        <v>86</v>
      </c>
      <c r="G13" s="14"/>
      <c r="J13" s="14" t="s">
        <v>86</v>
      </c>
      <c r="K13" s="14"/>
      <c r="N13" s="9">
        <v>33141</v>
      </c>
      <c r="O13" s="9"/>
    </row>
    <row r="14" spans="1:15" ht="15">
      <c r="A14" t="s">
        <v>731</v>
      </c>
      <c r="B14" s="9">
        <v>2249</v>
      </c>
      <c r="C14" s="9"/>
      <c r="F14" s="14" t="s">
        <v>86</v>
      </c>
      <c r="G14" s="14"/>
      <c r="J14" s="14" t="s">
        <v>86</v>
      </c>
      <c r="K14" s="14"/>
      <c r="N14" s="9">
        <v>2249</v>
      </c>
      <c r="O14" s="9"/>
    </row>
    <row r="15" spans="1:16" ht="15">
      <c r="A15" s="1" t="s">
        <v>732</v>
      </c>
      <c r="B15" s="1"/>
      <c r="C15" s="1"/>
      <c r="D15" s="1"/>
      <c r="E15" s="1"/>
      <c r="F15" s="1"/>
      <c r="G15" s="1"/>
      <c r="H15" s="1"/>
      <c r="I15" s="1"/>
      <c r="J15" s="1"/>
      <c r="K15" s="1"/>
      <c r="L15" s="1"/>
      <c r="M15" s="1"/>
      <c r="N15" s="1"/>
      <c r="O15" s="1"/>
      <c r="P15" s="1"/>
    </row>
    <row r="16" spans="1:16" ht="15">
      <c r="A16" t="s">
        <v>733</v>
      </c>
      <c r="B16" s="2"/>
      <c r="C16" s="2"/>
      <c r="D16" s="2"/>
      <c r="F16" s="2"/>
      <c r="G16" s="2"/>
      <c r="H16" s="2"/>
      <c r="J16" s="2"/>
      <c r="K16" s="2"/>
      <c r="L16" s="2"/>
      <c r="N16" s="2"/>
      <c r="O16" s="2"/>
      <c r="P16" s="2"/>
    </row>
    <row r="17" spans="1:15" ht="15">
      <c r="A17" t="s">
        <v>714</v>
      </c>
      <c r="B17" s="14" t="s">
        <v>86</v>
      </c>
      <c r="C17" s="14"/>
      <c r="F17" s="14" t="s">
        <v>86</v>
      </c>
      <c r="G17" s="14"/>
      <c r="J17" s="14" t="s">
        <v>86</v>
      </c>
      <c r="K17" s="14"/>
      <c r="N17" s="9">
        <v>43303</v>
      </c>
      <c r="O17" s="9"/>
    </row>
    <row r="18" spans="1:15" ht="15">
      <c r="A18" t="s">
        <v>730</v>
      </c>
      <c r="B18" s="14" t="s">
        <v>86</v>
      </c>
      <c r="C18" s="14"/>
      <c r="F18" s="14" t="s">
        <v>86</v>
      </c>
      <c r="G18" s="14"/>
      <c r="J18" s="14" t="s">
        <v>86</v>
      </c>
      <c r="K18" s="14"/>
      <c r="N18" s="9">
        <v>30944</v>
      </c>
      <c r="O18" s="9"/>
    </row>
    <row r="19" spans="1:16" ht="15">
      <c r="A19" t="s">
        <v>734</v>
      </c>
      <c r="B19" s="2"/>
      <c r="C19" s="2"/>
      <c r="D19" s="2"/>
      <c r="F19" s="2"/>
      <c r="G19" s="2"/>
      <c r="H19" s="2"/>
      <c r="J19" s="2"/>
      <c r="K19" s="2"/>
      <c r="L19" s="2"/>
      <c r="N19" s="2"/>
      <c r="O19" s="2"/>
      <c r="P19" s="2"/>
    </row>
    <row r="20" spans="1:15" ht="15">
      <c r="A20" t="s">
        <v>731</v>
      </c>
      <c r="B20" s="14" t="s">
        <v>86</v>
      </c>
      <c r="C20" s="14"/>
      <c r="F20" s="14" t="s">
        <v>86</v>
      </c>
      <c r="G20" s="14"/>
      <c r="J20" s="14" t="s">
        <v>86</v>
      </c>
      <c r="K20" s="14"/>
      <c r="N20" s="9">
        <v>60612</v>
      </c>
      <c r="O20" s="9"/>
    </row>
    <row r="21" spans="1:15" ht="15">
      <c r="A21" t="s">
        <v>714</v>
      </c>
      <c r="B21" s="14" t="s">
        <v>86</v>
      </c>
      <c r="C21" s="14"/>
      <c r="F21" s="14" t="s">
        <v>86</v>
      </c>
      <c r="G21" s="14"/>
      <c r="J21" s="14" t="s">
        <v>86</v>
      </c>
      <c r="K21" s="14"/>
      <c r="N21" s="9">
        <v>4304</v>
      </c>
      <c r="O21" s="9"/>
    </row>
    <row r="22" spans="1:15" ht="15">
      <c r="A22" t="s">
        <v>92</v>
      </c>
      <c r="B22" s="8">
        <v>137110</v>
      </c>
      <c r="C22" s="8"/>
      <c r="F22" s="8">
        <v>267778</v>
      </c>
      <c r="G22" s="8"/>
      <c r="J22" s="14" t="s">
        <v>231</v>
      </c>
      <c r="K22" s="14"/>
      <c r="N22" s="8">
        <v>544051</v>
      </c>
      <c r="O22" s="8"/>
    </row>
  </sheetData>
  <sheetProtection selectLockedCells="1" selectUnlockedCells="1"/>
  <mergeCells count="74">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P15"/>
    <mergeCell ref="B16:D16"/>
    <mergeCell ref="F16:H16"/>
    <mergeCell ref="J16:L16"/>
    <mergeCell ref="N16:P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1" ht="15">
      <c r="A5" t="s">
        <v>735</v>
      </c>
      <c r="B5" s="8">
        <v>10412</v>
      </c>
      <c r="C5" s="8"/>
      <c r="F5" s="8">
        <v>10243</v>
      </c>
      <c r="G5" s="8"/>
      <c r="J5" s="8">
        <v>9075</v>
      </c>
      <c r="K5" s="8"/>
    </row>
  </sheetData>
  <sheetProtection selectLockedCells="1" selectUnlockedCells="1"/>
  <mergeCells count="7">
    <mergeCell ref="A2:L2"/>
    <mergeCell ref="B4:D4"/>
    <mergeCell ref="F4:H4"/>
    <mergeCell ref="J4:L4"/>
    <mergeCell ref="B5:C5"/>
    <mergeCell ref="F5:G5"/>
    <mergeCell ref="J5:K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736</v>
      </c>
      <c r="B2" s="1"/>
      <c r="C2" s="1"/>
      <c r="D2" s="1"/>
      <c r="E2" s="1"/>
      <c r="F2" s="1"/>
    </row>
    <row r="4" spans="1:12" ht="15">
      <c r="A4" s="2"/>
      <c r="B4" s="2"/>
      <c r="C4" s="2"/>
      <c r="D4" s="2"/>
      <c r="E4" s="2"/>
      <c r="F4" s="2"/>
      <c r="G4" s="2"/>
      <c r="H4" s="2"/>
      <c r="I4" s="2"/>
      <c r="J4" s="2"/>
      <c r="K4" s="2"/>
      <c r="L4" s="2"/>
    </row>
    <row r="6" spans="2:12" ht="15">
      <c r="B6" s="6" t="s">
        <v>15</v>
      </c>
      <c r="C6" s="6"/>
      <c r="D6" s="6"/>
      <c r="F6" s="6" t="s">
        <v>16</v>
      </c>
      <c r="G6" s="6"/>
      <c r="H6" s="6"/>
      <c r="J6" s="6" t="s">
        <v>17</v>
      </c>
      <c r="K6" s="6"/>
      <c r="L6" s="6"/>
    </row>
    <row r="7" spans="1:11" ht="15">
      <c r="A7" t="s">
        <v>737</v>
      </c>
      <c r="B7" s="8">
        <v>16276</v>
      </c>
      <c r="C7" s="8"/>
      <c r="F7" s="8">
        <v>17490</v>
      </c>
      <c r="G7" s="8"/>
      <c r="J7" s="8">
        <v>13101</v>
      </c>
      <c r="K7" s="8"/>
    </row>
    <row r="8" spans="1:11" ht="15">
      <c r="A8" t="s">
        <v>738</v>
      </c>
      <c r="B8" s="9">
        <v>15098</v>
      </c>
      <c r="C8" s="9"/>
      <c r="F8" s="9">
        <v>8570</v>
      </c>
      <c r="G8" s="9"/>
      <c r="J8" s="9">
        <v>69657</v>
      </c>
      <c r="K8" s="9"/>
    </row>
    <row r="9" spans="1:11" ht="15">
      <c r="A9" s="7" t="s">
        <v>739</v>
      </c>
      <c r="B9" s="8">
        <v>31374</v>
      </c>
      <c r="C9" s="8"/>
      <c r="F9" s="8">
        <v>26060</v>
      </c>
      <c r="G9" s="8"/>
      <c r="J9" s="8">
        <v>82758</v>
      </c>
      <c r="K9" s="8"/>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 width="67.7109375" style="0" customWidth="1"/>
    <col min="2" max="4" width="8.7109375" style="0" customWidth="1"/>
    <col min="5" max="5" width="10.7109375" style="0" customWidth="1"/>
    <col min="6" max="10" width="8.7109375" style="0" customWidth="1"/>
    <col min="11" max="11" width="10.7109375" style="0" customWidth="1"/>
    <col min="12" max="16" width="8.7109375" style="0" customWidth="1"/>
    <col min="17" max="17" width="10.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6" t="s">
        <v>15</v>
      </c>
      <c r="C4" s="6"/>
      <c r="D4" s="6"/>
      <c r="E4" s="6"/>
      <c r="F4" s="6"/>
      <c r="H4" s="6" t="s">
        <v>16</v>
      </c>
      <c r="I4" s="6"/>
      <c r="J4" s="6"/>
      <c r="K4" s="6"/>
      <c r="L4" s="6"/>
      <c r="N4" s="6" t="s">
        <v>17</v>
      </c>
      <c r="O4" s="6"/>
      <c r="P4" s="6"/>
      <c r="Q4" s="6"/>
      <c r="R4" s="6"/>
    </row>
    <row r="5" spans="1:17" ht="15">
      <c r="A5" t="s">
        <v>740</v>
      </c>
      <c r="B5" s="8">
        <v>47909</v>
      </c>
      <c r="C5" s="8"/>
      <c r="E5" s="13" t="s">
        <v>741</v>
      </c>
      <c r="H5" s="8">
        <v>34158</v>
      </c>
      <c r="I5" s="8"/>
      <c r="K5" s="13" t="s">
        <v>741</v>
      </c>
      <c r="N5" s="8">
        <v>69542</v>
      </c>
      <c r="O5" s="8"/>
      <c r="Q5" s="13" t="s">
        <v>742</v>
      </c>
    </row>
    <row r="6" spans="1:18" ht="15">
      <c r="A6" t="s">
        <v>743</v>
      </c>
      <c r="B6" s="2"/>
      <c r="C6" s="2"/>
      <c r="D6" s="2"/>
      <c r="E6" s="2"/>
      <c r="F6" s="2"/>
      <c r="H6" s="2"/>
      <c r="I6" s="2"/>
      <c r="J6" s="2"/>
      <c r="K6" s="2"/>
      <c r="L6" s="2"/>
      <c r="N6" s="2"/>
      <c r="O6" s="2"/>
      <c r="P6" s="2"/>
      <c r="Q6" s="2"/>
      <c r="R6" s="2"/>
    </row>
    <row r="7" spans="1:17" ht="15">
      <c r="A7" t="s">
        <v>744</v>
      </c>
      <c r="B7" s="10">
        <v>-9967</v>
      </c>
      <c r="C7" s="10"/>
      <c r="E7" s="22">
        <v>-4.3</v>
      </c>
      <c r="H7" s="10">
        <v>-8153</v>
      </c>
      <c r="I7" s="10"/>
      <c r="K7" s="22">
        <v>-5</v>
      </c>
      <c r="N7" s="9">
        <v>3482</v>
      </c>
      <c r="O7" s="9"/>
      <c r="Q7" s="16">
        <v>1.7000000000000002</v>
      </c>
    </row>
    <row r="8" spans="1:17" ht="15">
      <c r="A8" t="s">
        <v>745</v>
      </c>
      <c r="B8" s="9">
        <v>1465</v>
      </c>
      <c r="C8" s="9"/>
      <c r="E8" s="16">
        <v>0.6000000000000001</v>
      </c>
      <c r="H8" s="9">
        <v>1191</v>
      </c>
      <c r="I8" s="9"/>
      <c r="K8" s="16">
        <v>0.7</v>
      </c>
      <c r="N8" s="9">
        <v>1110</v>
      </c>
      <c r="O8" s="9"/>
      <c r="Q8" s="16">
        <v>0.6000000000000001</v>
      </c>
    </row>
    <row r="9" spans="1:17" ht="15">
      <c r="A9" t="s">
        <v>746</v>
      </c>
      <c r="B9" s="9">
        <v>643</v>
      </c>
      <c r="C9" s="9"/>
      <c r="E9" s="16">
        <v>0.30000000000000004</v>
      </c>
      <c r="H9" s="10">
        <v>-140</v>
      </c>
      <c r="I9" s="10"/>
      <c r="K9" s="22">
        <v>-0.1</v>
      </c>
      <c r="N9" s="10">
        <v>-384</v>
      </c>
      <c r="O9" s="10"/>
      <c r="Q9" s="22">
        <v>-0.2</v>
      </c>
    </row>
    <row r="10" spans="1:17" ht="15">
      <c r="A10" t="s">
        <v>747</v>
      </c>
      <c r="B10" s="14" t="s">
        <v>86</v>
      </c>
      <c r="C10" s="14"/>
      <c r="E10" s="13" t="s">
        <v>86</v>
      </c>
      <c r="H10" s="14" t="s">
        <v>86</v>
      </c>
      <c r="I10" s="14"/>
      <c r="K10" s="13" t="s">
        <v>86</v>
      </c>
      <c r="N10" s="10">
        <v>-1119</v>
      </c>
      <c r="O10" s="10"/>
      <c r="Q10" s="22">
        <v>-0.6000000000000001</v>
      </c>
    </row>
    <row r="11" spans="1:17" ht="15">
      <c r="A11" t="s">
        <v>748</v>
      </c>
      <c r="B11" s="9">
        <v>612</v>
      </c>
      <c r="C11" s="9"/>
      <c r="E11" s="16">
        <v>0.30000000000000004</v>
      </c>
      <c r="H11" s="10">
        <v>-990</v>
      </c>
      <c r="I11" s="10"/>
      <c r="K11" s="22">
        <v>-0.6000000000000001</v>
      </c>
      <c r="N11" s="10">
        <v>-1439</v>
      </c>
      <c r="O11" s="10"/>
      <c r="Q11" s="22">
        <v>-0.7</v>
      </c>
    </row>
    <row r="12" spans="1:17" ht="15">
      <c r="A12" t="s">
        <v>749</v>
      </c>
      <c r="B12" s="10">
        <v>-1712</v>
      </c>
      <c r="C12" s="10"/>
      <c r="E12" s="22">
        <v>-0.7</v>
      </c>
      <c r="H12" s="9">
        <v>329</v>
      </c>
      <c r="I12" s="9"/>
      <c r="K12" s="16">
        <v>0.2</v>
      </c>
      <c r="N12" s="9">
        <v>2491</v>
      </c>
      <c r="O12" s="9"/>
      <c r="Q12" s="16">
        <v>1.3</v>
      </c>
    </row>
    <row r="13" spans="1:17" ht="15">
      <c r="A13" t="s">
        <v>750</v>
      </c>
      <c r="B13" s="14" t="s">
        <v>86</v>
      </c>
      <c r="C13" s="14"/>
      <c r="E13" s="13" t="s">
        <v>86</v>
      </c>
      <c r="H13" s="14" t="s">
        <v>86</v>
      </c>
      <c r="I13" s="14"/>
      <c r="K13" s="13" t="s">
        <v>86</v>
      </c>
      <c r="N13" s="9">
        <v>10169</v>
      </c>
      <c r="O13" s="9"/>
      <c r="Q13" s="16">
        <v>5.1</v>
      </c>
    </row>
    <row r="14" spans="1:17" ht="15">
      <c r="A14" t="s">
        <v>751</v>
      </c>
      <c r="B14" s="10">
        <v>-5690</v>
      </c>
      <c r="C14" s="10"/>
      <c r="E14" s="22">
        <v>-2.5</v>
      </c>
      <c r="H14" s="14" t="s">
        <v>86</v>
      </c>
      <c r="I14" s="14"/>
      <c r="K14" s="13" t="s">
        <v>86</v>
      </c>
      <c r="N14" s="14" t="s">
        <v>86</v>
      </c>
      <c r="O14" s="14"/>
      <c r="Q14" s="13" t="s">
        <v>86</v>
      </c>
    </row>
    <row r="15" spans="1:17" ht="15">
      <c r="A15" t="s">
        <v>752</v>
      </c>
      <c r="B15" s="10">
        <v>-1272</v>
      </c>
      <c r="C15" s="10"/>
      <c r="E15" s="22">
        <v>-0.6000000000000001</v>
      </c>
      <c r="H15" s="14" t="s">
        <v>86</v>
      </c>
      <c r="I15" s="14"/>
      <c r="K15" s="13" t="s">
        <v>86</v>
      </c>
      <c r="N15" s="14" t="s">
        <v>86</v>
      </c>
      <c r="O15" s="14"/>
      <c r="Q15" s="13" t="s">
        <v>86</v>
      </c>
    </row>
    <row r="16" spans="1:17" ht="15">
      <c r="A16" t="s">
        <v>753</v>
      </c>
      <c r="B16" s="9">
        <v>267</v>
      </c>
      <c r="C16" s="9"/>
      <c r="E16" s="16">
        <v>0.1</v>
      </c>
      <c r="H16" s="14" t="s">
        <v>86</v>
      </c>
      <c r="I16" s="14"/>
      <c r="K16" s="13" t="s">
        <v>86</v>
      </c>
      <c r="N16" s="14" t="s">
        <v>86</v>
      </c>
      <c r="O16" s="14"/>
      <c r="Q16" s="13" t="s">
        <v>86</v>
      </c>
    </row>
    <row r="17" spans="1:17" ht="15">
      <c r="A17" t="s">
        <v>27</v>
      </c>
      <c r="B17" s="10">
        <v>-881</v>
      </c>
      <c r="C17" s="10"/>
      <c r="E17" s="22">
        <v>-0.4</v>
      </c>
      <c r="H17" s="10">
        <v>-335</v>
      </c>
      <c r="I17" s="10"/>
      <c r="K17" s="22">
        <v>-0.2</v>
      </c>
      <c r="N17" s="10">
        <v>-1094</v>
      </c>
      <c r="O17" s="10"/>
      <c r="Q17" s="22">
        <v>-0.5</v>
      </c>
    </row>
    <row r="18" spans="1:17" ht="15">
      <c r="A18" s="7" t="s">
        <v>739</v>
      </c>
      <c r="B18" s="8">
        <v>31374</v>
      </c>
      <c r="C18" s="8"/>
      <c r="E18" s="13" t="s">
        <v>174</v>
      </c>
      <c r="H18" s="8">
        <v>26060</v>
      </c>
      <c r="I18" s="8"/>
      <c r="K18" s="13" t="s">
        <v>754</v>
      </c>
      <c r="N18" s="8">
        <v>82758</v>
      </c>
      <c r="O18" s="8"/>
      <c r="Q18" s="13" t="s">
        <v>755</v>
      </c>
    </row>
  </sheetData>
  <sheetProtection selectLockedCells="1" selectUnlockedCells="1"/>
  <mergeCells count="49">
    <mergeCell ref="A2:R2"/>
    <mergeCell ref="B4:F4"/>
    <mergeCell ref="H4:L4"/>
    <mergeCell ref="N4:R4"/>
    <mergeCell ref="B5:C5"/>
    <mergeCell ref="H5:I5"/>
    <mergeCell ref="N5:O5"/>
    <mergeCell ref="B6:D6"/>
    <mergeCell ref="E6:F6"/>
    <mergeCell ref="H6:J6"/>
    <mergeCell ref="K6:L6"/>
    <mergeCell ref="N6:P6"/>
    <mergeCell ref="Q6:R6"/>
    <mergeCell ref="B7:C7"/>
    <mergeCell ref="H7:I7"/>
    <mergeCell ref="N7:O7"/>
    <mergeCell ref="B8:C8"/>
    <mergeCell ref="H8:I8"/>
    <mergeCell ref="N8:O8"/>
    <mergeCell ref="B9:C9"/>
    <mergeCell ref="H9:I9"/>
    <mergeCell ref="N9:O9"/>
    <mergeCell ref="B10:C10"/>
    <mergeCell ref="H10:I10"/>
    <mergeCell ref="N10:O10"/>
    <mergeCell ref="B11:C11"/>
    <mergeCell ref="H11:I11"/>
    <mergeCell ref="N11:O11"/>
    <mergeCell ref="B12:C12"/>
    <mergeCell ref="H12:I12"/>
    <mergeCell ref="N12:O12"/>
    <mergeCell ref="B13:C13"/>
    <mergeCell ref="H13:I13"/>
    <mergeCell ref="N13:O13"/>
    <mergeCell ref="B14:C14"/>
    <mergeCell ref="H14:I14"/>
    <mergeCell ref="N14:O14"/>
    <mergeCell ref="B15:C15"/>
    <mergeCell ref="H15:I15"/>
    <mergeCell ref="N15:O15"/>
    <mergeCell ref="B16:C16"/>
    <mergeCell ref="H16:I16"/>
    <mergeCell ref="N16:O16"/>
    <mergeCell ref="B17:C17"/>
    <mergeCell ref="H17:I17"/>
    <mergeCell ref="N17:O17"/>
    <mergeCell ref="B18:C18"/>
    <mergeCell ref="H18:I18"/>
    <mergeCell ref="N18:O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3.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121</v>
      </c>
      <c r="B2" s="1"/>
      <c r="C2" s="1"/>
      <c r="D2" s="1"/>
      <c r="E2" s="1"/>
      <c r="F2" s="1"/>
    </row>
    <row r="4" spans="1:8" ht="15">
      <c r="A4" s="2"/>
      <c r="B4" s="2"/>
      <c r="C4" s="2"/>
      <c r="D4" s="2"/>
      <c r="E4" s="2"/>
      <c r="F4" s="2"/>
      <c r="G4" s="2"/>
      <c r="H4" s="2"/>
    </row>
    <row r="6" spans="2:8" ht="15">
      <c r="B6" s="4" t="s">
        <v>94</v>
      </c>
      <c r="D6" s="6" t="s">
        <v>95</v>
      </c>
      <c r="E6" s="6"/>
      <c r="G6" s="6" t="s">
        <v>96</v>
      </c>
      <c r="H6" s="6"/>
    </row>
    <row r="7" spans="1:8" ht="15">
      <c r="A7" t="s">
        <v>122</v>
      </c>
      <c r="D7" s="2"/>
      <c r="E7" s="2"/>
      <c r="G7" s="2"/>
      <c r="H7" s="2"/>
    </row>
    <row r="8" spans="1:7" ht="15">
      <c r="A8" t="s">
        <v>123</v>
      </c>
      <c r="B8" s="15">
        <v>3</v>
      </c>
      <c r="D8" s="16">
        <v>78.2</v>
      </c>
      <c r="G8" s="16">
        <v>78.2</v>
      </c>
    </row>
    <row r="9" spans="1:7" ht="15">
      <c r="A9" t="s">
        <v>124</v>
      </c>
      <c r="B9" s="15">
        <v>1</v>
      </c>
      <c r="D9" s="16">
        <v>14.3</v>
      </c>
      <c r="G9" s="16">
        <v>14.3</v>
      </c>
    </row>
    <row r="10" spans="1:7" ht="15">
      <c r="A10" t="s">
        <v>125</v>
      </c>
      <c r="B10" s="15">
        <v>1</v>
      </c>
      <c r="D10" s="16">
        <v>8.4</v>
      </c>
      <c r="G10" s="16">
        <v>5</v>
      </c>
    </row>
    <row r="11" spans="1:7" ht="15">
      <c r="A11" t="s">
        <v>126</v>
      </c>
      <c r="B11" s="15">
        <v>2</v>
      </c>
      <c r="D11" s="16">
        <v>4.1</v>
      </c>
      <c r="G11" s="16">
        <v>3.6</v>
      </c>
    </row>
    <row r="12" spans="1:7" ht="15">
      <c r="A12" t="s">
        <v>127</v>
      </c>
      <c r="B12" s="15">
        <v>3</v>
      </c>
      <c r="D12" s="16">
        <v>1.6</v>
      </c>
      <c r="G12" s="16">
        <v>1.6</v>
      </c>
    </row>
    <row r="13" spans="1:7" ht="15">
      <c r="A13" s="7" t="s">
        <v>109</v>
      </c>
      <c r="D13" s="16">
        <v>106.6</v>
      </c>
      <c r="G13" s="16">
        <v>102.7</v>
      </c>
    </row>
    <row r="14" spans="1:8" ht="15">
      <c r="A14" t="s">
        <v>128</v>
      </c>
      <c r="D14" s="2"/>
      <c r="E14" s="2"/>
      <c r="G14" s="2"/>
      <c r="H14" s="2"/>
    </row>
    <row r="15" spans="1:7" ht="15">
      <c r="A15" t="s">
        <v>129</v>
      </c>
      <c r="B15" s="15">
        <v>11</v>
      </c>
      <c r="D15" s="16">
        <v>61.4</v>
      </c>
      <c r="G15" s="16">
        <v>51.8</v>
      </c>
    </row>
    <row r="16" spans="1:7" ht="15">
      <c r="A16" t="s">
        <v>130</v>
      </c>
      <c r="B16" s="15">
        <v>3</v>
      </c>
      <c r="D16" s="16">
        <v>28.4</v>
      </c>
      <c r="G16" s="16">
        <v>25.2</v>
      </c>
    </row>
    <row r="17" spans="1:7" ht="15">
      <c r="A17" t="s">
        <v>127</v>
      </c>
      <c r="B17" s="15">
        <v>5</v>
      </c>
      <c r="D17" s="16">
        <v>8.2</v>
      </c>
      <c r="G17" s="16">
        <v>7</v>
      </c>
    </row>
    <row r="18" spans="1:7" ht="15">
      <c r="A18" t="s">
        <v>131</v>
      </c>
      <c r="B18" s="15">
        <v>1</v>
      </c>
      <c r="D18" s="16">
        <v>23.5</v>
      </c>
      <c r="G18" s="16">
        <v>23.5</v>
      </c>
    </row>
    <row r="19" spans="1:7" ht="15">
      <c r="A19" s="7" t="s">
        <v>132</v>
      </c>
      <c r="D19" s="16">
        <v>121.5</v>
      </c>
      <c r="G19" s="16">
        <v>107.5</v>
      </c>
    </row>
    <row r="20" spans="1:7" ht="15">
      <c r="A20" s="7" t="s">
        <v>120</v>
      </c>
      <c r="D20" s="16">
        <v>228.1</v>
      </c>
      <c r="G20" s="16">
        <v>210.2</v>
      </c>
    </row>
  </sheetData>
  <sheetProtection selectLockedCells="1" selectUnlockedCells="1"/>
  <mergeCells count="8">
    <mergeCell ref="A2:F2"/>
    <mergeCell ref="A4:H4"/>
    <mergeCell ref="D6:E6"/>
    <mergeCell ref="G6:H6"/>
    <mergeCell ref="D7:E7"/>
    <mergeCell ref="G7:H7"/>
    <mergeCell ref="D14:E14"/>
    <mergeCell ref="G14:H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756</v>
      </c>
      <c r="B2" s="1"/>
      <c r="C2" s="1"/>
      <c r="D2" s="1"/>
      <c r="E2" s="1"/>
      <c r="F2" s="1"/>
    </row>
    <row r="4" spans="1:8" ht="15">
      <c r="A4" s="2"/>
      <c r="B4" s="2"/>
      <c r="C4" s="2"/>
      <c r="D4" s="2"/>
      <c r="E4" s="2"/>
      <c r="F4" s="2"/>
      <c r="G4" s="2"/>
      <c r="H4" s="2"/>
    </row>
    <row r="6" spans="2:8" ht="15">
      <c r="B6" s="6" t="s">
        <v>15</v>
      </c>
      <c r="C6" s="6"/>
      <c r="D6" s="6"/>
      <c r="F6" s="6" t="s">
        <v>16</v>
      </c>
      <c r="G6" s="6"/>
      <c r="H6" s="6"/>
    </row>
    <row r="7" spans="1:8" ht="15">
      <c r="A7" s="7" t="s">
        <v>757</v>
      </c>
      <c r="B7" s="2"/>
      <c r="C7" s="2"/>
      <c r="D7" s="2"/>
      <c r="F7" s="2"/>
      <c r="G7" s="2"/>
      <c r="H7" s="2"/>
    </row>
    <row r="8" spans="1:7" ht="15">
      <c r="A8" t="s">
        <v>758</v>
      </c>
      <c r="B8" s="8">
        <v>43224</v>
      </c>
      <c r="C8" s="8"/>
      <c r="F8" s="8">
        <v>45842</v>
      </c>
      <c r="G8" s="8"/>
    </row>
    <row r="9" spans="1:7" ht="15">
      <c r="A9" t="s">
        <v>759</v>
      </c>
      <c r="B9" s="9">
        <v>8436</v>
      </c>
      <c r="C9" s="9"/>
      <c r="F9" s="9">
        <v>11724</v>
      </c>
      <c r="G9" s="9"/>
    </row>
    <row r="10" spans="1:7" ht="15">
      <c r="A10" t="s">
        <v>760</v>
      </c>
      <c r="B10" s="9">
        <v>6394</v>
      </c>
      <c r="C10" s="9"/>
      <c r="F10" s="9">
        <v>6244</v>
      </c>
      <c r="G10" s="9"/>
    </row>
    <row r="11" spans="1:7" ht="15">
      <c r="A11" t="s">
        <v>761</v>
      </c>
      <c r="B11" s="9">
        <v>21696</v>
      </c>
      <c r="C11" s="9"/>
      <c r="F11" s="9">
        <v>21008</v>
      </c>
      <c r="G11" s="9"/>
    </row>
    <row r="12" spans="1:7" ht="15">
      <c r="A12" t="s">
        <v>762</v>
      </c>
      <c r="B12" s="9">
        <v>8624</v>
      </c>
      <c r="C12" s="9"/>
      <c r="F12" s="9">
        <v>17618</v>
      </c>
      <c r="G12" s="9"/>
    </row>
    <row r="13" spans="1:7" ht="15">
      <c r="A13" t="s">
        <v>763</v>
      </c>
      <c r="B13" s="9">
        <v>7171</v>
      </c>
      <c r="C13" s="9"/>
      <c r="F13" s="9">
        <v>5536</v>
      </c>
      <c r="G13" s="9"/>
    </row>
    <row r="14" spans="1:7" ht="15">
      <c r="A14" t="s">
        <v>764</v>
      </c>
      <c r="B14" s="9">
        <v>101648</v>
      </c>
      <c r="C14" s="9"/>
      <c r="F14" s="9">
        <v>106909</v>
      </c>
      <c r="G14" s="9"/>
    </row>
    <row r="15" spans="1:7" ht="15">
      <c r="A15" t="s">
        <v>27</v>
      </c>
      <c r="B15" s="9">
        <v>17423</v>
      </c>
      <c r="C15" s="9"/>
      <c r="F15" s="9">
        <v>16793</v>
      </c>
      <c r="G15" s="9"/>
    </row>
    <row r="16" spans="1:7" ht="15">
      <c r="A16" s="7" t="s">
        <v>765</v>
      </c>
      <c r="B16" s="9">
        <v>214616</v>
      </c>
      <c r="C16" s="9"/>
      <c r="F16" s="9">
        <v>231674</v>
      </c>
      <c r="G16" s="9"/>
    </row>
    <row r="17" spans="1:7" ht="15">
      <c r="A17" t="s">
        <v>766</v>
      </c>
      <c r="B17" s="10">
        <v>-16550</v>
      </c>
      <c r="C17" s="10"/>
      <c r="F17" s="10">
        <v>-13651</v>
      </c>
      <c r="G17" s="10"/>
    </row>
    <row r="18" spans="1:7" ht="15">
      <c r="A18" s="7" t="s">
        <v>767</v>
      </c>
      <c r="B18" s="9">
        <v>198066</v>
      </c>
      <c r="C18" s="9"/>
      <c r="F18" s="9">
        <v>218023</v>
      </c>
      <c r="G18" s="9"/>
    </row>
    <row r="19" spans="1:8" ht="15">
      <c r="A19" s="7" t="s">
        <v>768</v>
      </c>
      <c r="B19" s="2"/>
      <c r="C19" s="2"/>
      <c r="D19" s="2"/>
      <c r="F19" s="2"/>
      <c r="G19" s="2"/>
      <c r="H19" s="2"/>
    </row>
    <row r="20" spans="1:7" ht="15">
      <c r="A20" t="s">
        <v>769</v>
      </c>
      <c r="B20" s="9">
        <v>525931</v>
      </c>
      <c r="C20" s="9"/>
      <c r="F20" s="9">
        <v>509789</v>
      </c>
      <c r="G20" s="9"/>
    </row>
    <row r="21" spans="1:7" ht="15">
      <c r="A21" t="s">
        <v>770</v>
      </c>
      <c r="B21" s="9">
        <v>86701</v>
      </c>
      <c r="C21" s="9"/>
      <c r="F21" s="9">
        <v>83141</v>
      </c>
      <c r="G21" s="9"/>
    </row>
    <row r="22" spans="1:7" ht="15">
      <c r="A22" t="s">
        <v>771</v>
      </c>
      <c r="B22" s="9">
        <v>43838</v>
      </c>
      <c r="C22" s="9"/>
      <c r="F22" s="9">
        <v>47893</v>
      </c>
      <c r="G22" s="9"/>
    </row>
    <row r="23" spans="1:7" ht="15">
      <c r="A23" t="s">
        <v>759</v>
      </c>
      <c r="B23" s="9">
        <v>8436</v>
      </c>
      <c r="C23" s="9"/>
      <c r="F23" s="9">
        <v>11724</v>
      </c>
      <c r="G23" s="9"/>
    </row>
    <row r="24" spans="1:7" ht="15">
      <c r="A24" t="s">
        <v>772</v>
      </c>
      <c r="B24" s="9">
        <v>26552</v>
      </c>
      <c r="C24" s="9"/>
      <c r="F24" s="9">
        <v>24609</v>
      </c>
      <c r="G24" s="9"/>
    </row>
    <row r="25" spans="1:7" ht="15">
      <c r="A25" t="s">
        <v>773</v>
      </c>
      <c r="B25" s="9">
        <v>6250</v>
      </c>
      <c r="C25" s="9"/>
      <c r="F25" s="9">
        <v>6400</v>
      </c>
      <c r="G25" s="9"/>
    </row>
    <row r="26" spans="1:7" ht="15">
      <c r="A26" t="s">
        <v>774</v>
      </c>
      <c r="B26" s="9">
        <v>20137</v>
      </c>
      <c r="C26" s="9"/>
      <c r="F26" s="9">
        <v>15318</v>
      </c>
      <c r="G26" s="9"/>
    </row>
    <row r="27" spans="1:7" ht="15">
      <c r="A27" t="s">
        <v>27</v>
      </c>
      <c r="B27" s="9">
        <v>8734</v>
      </c>
      <c r="C27" s="9"/>
      <c r="F27" s="9">
        <v>6751</v>
      </c>
      <c r="G27" s="9"/>
    </row>
    <row r="28" spans="1:7" ht="15">
      <c r="A28" s="7" t="s">
        <v>775</v>
      </c>
      <c r="B28" s="9">
        <v>726579</v>
      </c>
      <c r="C28" s="9"/>
      <c r="F28" s="9">
        <v>705625</v>
      </c>
      <c r="G28" s="9"/>
    </row>
    <row r="29" spans="1:7" ht="15">
      <c r="A29" t="s">
        <v>776</v>
      </c>
      <c r="B29" s="8">
        <v>528513</v>
      </c>
      <c r="C29" s="8"/>
      <c r="F29" s="8">
        <v>487602</v>
      </c>
      <c r="G29" s="8"/>
    </row>
  </sheetData>
  <sheetProtection selectLockedCells="1" selectUnlockedCells="1"/>
  <mergeCells count="5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2" ht="15">
      <c r="A2" s="2"/>
      <c r="B2" s="2"/>
      <c r="C2" s="2"/>
      <c r="D2" s="2"/>
      <c r="E2" s="2"/>
      <c r="F2" s="2"/>
      <c r="G2" s="2"/>
      <c r="H2" s="2"/>
      <c r="I2" s="2"/>
      <c r="J2" s="2"/>
      <c r="K2" s="2"/>
      <c r="L2" s="2"/>
    </row>
    <row r="4" spans="2:12" ht="15">
      <c r="B4" s="6" t="s">
        <v>15</v>
      </c>
      <c r="C4" s="6"/>
      <c r="D4" s="6"/>
      <c r="F4" s="6" t="s">
        <v>16</v>
      </c>
      <c r="G4" s="6"/>
      <c r="H4" s="6"/>
      <c r="J4" s="6" t="s">
        <v>17</v>
      </c>
      <c r="K4" s="6"/>
      <c r="L4" s="6"/>
    </row>
    <row r="5" spans="1:11" ht="15">
      <c r="A5" t="s">
        <v>777</v>
      </c>
      <c r="B5" s="8">
        <v>376769</v>
      </c>
      <c r="C5" s="8"/>
      <c r="F5" s="8">
        <v>357656</v>
      </c>
      <c r="G5" s="8"/>
      <c r="J5" s="8">
        <v>380523</v>
      </c>
      <c r="K5" s="8"/>
    </row>
  </sheetData>
  <sheetProtection selectLockedCells="1" selectUnlockedCells="1"/>
  <mergeCells count="7">
    <mergeCell ref="A2:L2"/>
    <mergeCell ref="B4:D4"/>
    <mergeCell ref="F4:H4"/>
    <mergeCell ref="J4:L4"/>
    <mergeCell ref="B5:C5"/>
    <mergeCell ref="F5:G5"/>
    <mergeCell ref="J5:K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6" t="s">
        <v>304</v>
      </c>
      <c r="C4" s="6"/>
      <c r="D4" s="6"/>
      <c r="F4" s="6" t="s">
        <v>305</v>
      </c>
      <c r="G4" s="6"/>
      <c r="H4" s="6"/>
      <c r="J4" s="6" t="s">
        <v>306</v>
      </c>
      <c r="K4" s="6"/>
      <c r="L4" s="6"/>
      <c r="N4" s="6" t="s">
        <v>307</v>
      </c>
      <c r="O4" s="6"/>
      <c r="P4" s="6"/>
      <c r="R4" s="6" t="s">
        <v>308</v>
      </c>
      <c r="S4" s="6"/>
      <c r="T4" s="6"/>
      <c r="V4" s="6" t="s">
        <v>309</v>
      </c>
      <c r="W4" s="6"/>
      <c r="X4" s="6"/>
      <c r="Z4" s="6" t="s">
        <v>92</v>
      </c>
      <c r="AA4" s="6"/>
      <c r="AB4" s="6"/>
    </row>
    <row r="5" spans="1:27" ht="15">
      <c r="A5" t="s">
        <v>778</v>
      </c>
      <c r="B5" s="8">
        <v>178546</v>
      </c>
      <c r="C5" s="8"/>
      <c r="F5" s="8">
        <v>180417</v>
      </c>
      <c r="G5" s="8"/>
      <c r="J5" s="8">
        <v>179020</v>
      </c>
      <c r="K5" s="8"/>
      <c r="N5" s="8">
        <v>179640</v>
      </c>
      <c r="O5" s="8"/>
      <c r="R5" s="8">
        <v>157620</v>
      </c>
      <c r="S5" s="8"/>
      <c r="V5" s="8">
        <v>1172072</v>
      </c>
      <c r="W5" s="8"/>
      <c r="Z5" s="8">
        <v>2047315</v>
      </c>
      <c r="AA5" s="8"/>
    </row>
    <row r="6" spans="1:27" ht="15">
      <c r="A6" t="s">
        <v>779</v>
      </c>
      <c r="B6" s="9">
        <v>68232</v>
      </c>
      <c r="C6" s="9"/>
      <c r="F6" s="9">
        <v>50062</v>
      </c>
      <c r="G6" s="9"/>
      <c r="J6" s="9">
        <v>43577</v>
      </c>
      <c r="K6" s="9"/>
      <c r="N6" s="9">
        <v>39493</v>
      </c>
      <c r="O6" s="9"/>
      <c r="R6" s="9">
        <v>36640</v>
      </c>
      <c r="S6" s="9"/>
      <c r="V6" s="9">
        <v>274302</v>
      </c>
      <c r="W6" s="9"/>
      <c r="Z6" s="9">
        <v>512306</v>
      </c>
      <c r="AA6" s="9"/>
    </row>
    <row r="7" spans="1:27" ht="15">
      <c r="A7" t="s">
        <v>92</v>
      </c>
      <c r="B7" s="8">
        <v>246778</v>
      </c>
      <c r="C7" s="8"/>
      <c r="F7" s="8">
        <v>230479</v>
      </c>
      <c r="G7" s="8"/>
      <c r="J7" s="8">
        <v>222597</v>
      </c>
      <c r="K7" s="8"/>
      <c r="N7" s="8">
        <v>219133</v>
      </c>
      <c r="O7" s="8"/>
      <c r="R7" s="8">
        <v>194260</v>
      </c>
      <c r="S7" s="8"/>
      <c r="V7" s="8">
        <v>1446374</v>
      </c>
      <c r="W7" s="8"/>
      <c r="Z7" s="8">
        <v>2559621</v>
      </c>
      <c r="AA7" s="8"/>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6" t="s">
        <v>304</v>
      </c>
      <c r="C4" s="6"/>
      <c r="D4" s="6"/>
      <c r="F4" s="6" t="s">
        <v>305</v>
      </c>
      <c r="G4" s="6"/>
      <c r="H4" s="6"/>
      <c r="J4" s="6" t="s">
        <v>306</v>
      </c>
      <c r="K4" s="6"/>
      <c r="L4" s="6"/>
      <c r="N4" s="6" t="s">
        <v>307</v>
      </c>
      <c r="O4" s="6"/>
      <c r="P4" s="6"/>
      <c r="R4" s="6" t="s">
        <v>308</v>
      </c>
      <c r="S4" s="6"/>
      <c r="T4" s="6"/>
      <c r="V4" s="6" t="s">
        <v>309</v>
      </c>
      <c r="W4" s="6"/>
      <c r="X4" s="6"/>
      <c r="Z4" s="6" t="s">
        <v>92</v>
      </c>
      <c r="AA4" s="6"/>
      <c r="AB4" s="6"/>
    </row>
    <row r="5" spans="1:27" ht="15">
      <c r="A5" t="s">
        <v>780</v>
      </c>
      <c r="B5" s="8">
        <v>33116</v>
      </c>
      <c r="C5" s="8"/>
      <c r="F5" s="8">
        <v>34081</v>
      </c>
      <c r="G5" s="8"/>
      <c r="J5" s="8">
        <v>24645</v>
      </c>
      <c r="K5" s="8"/>
      <c r="N5" s="8">
        <v>25190</v>
      </c>
      <c r="O5" s="8"/>
      <c r="R5" s="8">
        <v>28585</v>
      </c>
      <c r="S5" s="8"/>
      <c r="V5" s="8">
        <v>191873</v>
      </c>
      <c r="W5" s="8"/>
      <c r="Z5" s="8">
        <v>337490</v>
      </c>
      <c r="AA5" s="8"/>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781</v>
      </c>
      <c r="B2" s="1"/>
      <c r="C2" s="1"/>
      <c r="D2" s="1"/>
      <c r="E2" s="1"/>
      <c r="F2" s="1"/>
    </row>
    <row r="4" spans="1:8" ht="15">
      <c r="A4" s="2"/>
      <c r="B4" s="2"/>
      <c r="C4" s="2"/>
      <c r="D4" s="2"/>
      <c r="E4" s="2"/>
      <c r="F4" s="2"/>
      <c r="G4" s="2"/>
      <c r="H4" s="2"/>
    </row>
    <row r="6" spans="2:8" ht="15">
      <c r="B6" s="6" t="s">
        <v>15</v>
      </c>
      <c r="C6" s="6"/>
      <c r="D6" s="6"/>
      <c r="F6" s="6" t="s">
        <v>16</v>
      </c>
      <c r="G6" s="6"/>
      <c r="H6" s="6"/>
    </row>
    <row r="7" spans="1:7" ht="15">
      <c r="A7" t="s">
        <v>782</v>
      </c>
      <c r="B7" s="8">
        <v>182300</v>
      </c>
      <c r="C7" s="8"/>
      <c r="F7" s="8">
        <v>190000</v>
      </c>
      <c r="G7" s="8"/>
    </row>
    <row r="8" spans="1:7" ht="15">
      <c r="A8" t="s">
        <v>783</v>
      </c>
      <c r="B8" s="8">
        <v>21473</v>
      </c>
      <c r="C8" s="8"/>
      <c r="F8" s="8">
        <v>10503</v>
      </c>
      <c r="G8" s="8"/>
    </row>
    <row r="9" spans="1:7" ht="15">
      <c r="A9" t="s">
        <v>784</v>
      </c>
      <c r="B9" s="14" t="s">
        <v>293</v>
      </c>
      <c r="C9" s="14"/>
      <c r="F9" s="14" t="s">
        <v>294</v>
      </c>
      <c r="G9" s="14"/>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2.7109375" style="0" customWidth="1"/>
    <col min="4" max="4" width="8.7109375" style="0" customWidth="1"/>
    <col min="5" max="5" width="12.7109375" style="0" customWidth="1"/>
    <col min="6" max="16384" width="8.7109375" style="0" customWidth="1"/>
  </cols>
  <sheetData>
    <row r="2" spans="1:6" ht="15">
      <c r="A2" s="1" t="s">
        <v>785</v>
      </c>
      <c r="B2" s="1"/>
      <c r="C2" s="1"/>
      <c r="D2" s="1"/>
      <c r="E2" s="1"/>
      <c r="F2" s="1"/>
    </row>
    <row r="4" spans="1:13" ht="15">
      <c r="A4" s="2"/>
      <c r="B4" s="2"/>
      <c r="C4" s="2"/>
      <c r="D4" s="2"/>
      <c r="E4" s="2"/>
      <c r="F4" s="2"/>
      <c r="G4" s="2"/>
      <c r="H4" s="2"/>
      <c r="I4" s="2"/>
      <c r="J4" s="2"/>
      <c r="K4" s="2"/>
      <c r="L4" s="2"/>
      <c r="M4" s="2"/>
    </row>
    <row r="6" spans="1:13" ht="15">
      <c r="A6" s="4" t="s">
        <v>786</v>
      </c>
      <c r="C6" t="s">
        <v>787</v>
      </c>
      <c r="E6" s="4" t="s">
        <v>788</v>
      </c>
      <c r="G6" s="6" t="s">
        <v>15</v>
      </c>
      <c r="H6" s="6"/>
      <c r="I6" s="6"/>
      <c r="K6" s="6" t="s">
        <v>16</v>
      </c>
      <c r="L6" s="6"/>
      <c r="M6" s="6"/>
    </row>
    <row r="7" spans="1:13" ht="15">
      <c r="A7" s="1" t="s">
        <v>789</v>
      </c>
      <c r="B7" s="1"/>
      <c r="C7" s="1"/>
      <c r="G7" s="2"/>
      <c r="H7" s="2"/>
      <c r="I7" s="2"/>
      <c r="K7" s="2"/>
      <c r="L7" s="2"/>
      <c r="M7" s="2"/>
    </row>
    <row r="8" spans="1:12" ht="15">
      <c r="A8" s="4">
        <v>2019</v>
      </c>
      <c r="C8" t="s">
        <v>790</v>
      </c>
      <c r="E8" s="4" t="s">
        <v>791</v>
      </c>
      <c r="G8" s="14" t="s">
        <v>86</v>
      </c>
      <c r="H8" s="14"/>
      <c r="K8" s="9">
        <v>90000</v>
      </c>
      <c r="L8" s="9"/>
    </row>
    <row r="9" spans="1:12" ht="15">
      <c r="A9" s="4">
        <v>2020</v>
      </c>
      <c r="C9" t="s">
        <v>790</v>
      </c>
      <c r="E9" s="4" t="s">
        <v>336</v>
      </c>
      <c r="G9" s="9">
        <v>52000</v>
      </c>
      <c r="H9" s="9"/>
      <c r="K9" s="9">
        <v>52000</v>
      </c>
      <c r="L9" s="9"/>
    </row>
    <row r="10" spans="1:12" ht="15">
      <c r="A10" s="4">
        <v>2022</v>
      </c>
      <c r="C10" t="s">
        <v>790</v>
      </c>
      <c r="E10" s="4" t="s">
        <v>337</v>
      </c>
      <c r="G10" s="9">
        <v>250000</v>
      </c>
      <c r="H10" s="9"/>
      <c r="K10" s="9">
        <v>250000</v>
      </c>
      <c r="L10" s="9"/>
    </row>
    <row r="11" spans="1:12" ht="15">
      <c r="A11" s="4">
        <v>2023</v>
      </c>
      <c r="C11" t="s">
        <v>792</v>
      </c>
      <c r="E11" s="4" t="s">
        <v>793</v>
      </c>
      <c r="G11" s="9">
        <v>13500</v>
      </c>
      <c r="H11" s="9"/>
      <c r="K11" s="9">
        <v>13500</v>
      </c>
      <c r="L11" s="9"/>
    </row>
    <row r="12" spans="1:12" ht="15">
      <c r="A12" s="4">
        <v>2028</v>
      </c>
      <c r="C12" t="s">
        <v>792</v>
      </c>
      <c r="E12" s="4" t="s">
        <v>794</v>
      </c>
      <c r="G12" s="9">
        <v>25000</v>
      </c>
      <c r="H12" s="9"/>
      <c r="K12" s="9">
        <v>25000</v>
      </c>
      <c r="L12" s="9"/>
    </row>
    <row r="13" spans="1:12" ht="15">
      <c r="A13" s="15">
        <v>2032</v>
      </c>
      <c r="C13" t="s">
        <v>795</v>
      </c>
      <c r="E13" s="23">
        <v>-1</v>
      </c>
      <c r="G13" s="9">
        <v>66700</v>
      </c>
      <c r="H13" s="9"/>
      <c r="K13" s="9">
        <v>66700</v>
      </c>
      <c r="L13" s="9"/>
    </row>
    <row r="14" spans="1:12" ht="15">
      <c r="A14" s="15">
        <v>2034</v>
      </c>
      <c r="C14" t="s">
        <v>795</v>
      </c>
      <c r="E14" s="23">
        <v>-1</v>
      </c>
      <c r="G14" s="9">
        <v>17000</v>
      </c>
      <c r="H14" s="9"/>
      <c r="K14" s="9">
        <v>17000</v>
      </c>
      <c r="L14" s="9"/>
    </row>
    <row r="15" spans="1:12" ht="15">
      <c r="A15" s="15">
        <v>2035</v>
      </c>
      <c r="C15" t="s">
        <v>790</v>
      </c>
      <c r="E15" s="4" t="s">
        <v>698</v>
      </c>
      <c r="G15" s="9">
        <v>150000</v>
      </c>
      <c r="H15" s="9"/>
      <c r="K15" s="9">
        <v>150000</v>
      </c>
      <c r="L15" s="9"/>
    </row>
    <row r="16" spans="1:12" ht="15">
      <c r="A16" s="15">
        <v>2037</v>
      </c>
      <c r="C16" t="s">
        <v>790</v>
      </c>
      <c r="E16" s="4" t="s">
        <v>685</v>
      </c>
      <c r="G16" s="9">
        <v>150000</v>
      </c>
      <c r="H16" s="9"/>
      <c r="K16" s="9">
        <v>150000</v>
      </c>
      <c r="L16" s="9"/>
    </row>
    <row r="17" spans="1:12" ht="15">
      <c r="A17" s="15">
        <v>2040</v>
      </c>
      <c r="C17" t="s">
        <v>790</v>
      </c>
      <c r="E17" s="4" t="s">
        <v>796</v>
      </c>
      <c r="G17" s="9">
        <v>35000</v>
      </c>
      <c r="H17" s="9"/>
      <c r="K17" s="9">
        <v>35000</v>
      </c>
      <c r="L17" s="9"/>
    </row>
    <row r="18" spans="1:12" ht="15">
      <c r="A18" s="15">
        <v>2041</v>
      </c>
      <c r="C18" t="s">
        <v>790</v>
      </c>
      <c r="E18" s="4" t="s">
        <v>797</v>
      </c>
      <c r="G18" s="9">
        <v>85000</v>
      </c>
      <c r="H18" s="9"/>
      <c r="K18" s="9">
        <v>85000</v>
      </c>
      <c r="L18" s="9"/>
    </row>
    <row r="19" spans="1:12" ht="15">
      <c r="A19" s="15">
        <v>2044</v>
      </c>
      <c r="C19" t="s">
        <v>790</v>
      </c>
      <c r="E19" s="4" t="s">
        <v>798</v>
      </c>
      <c r="G19" s="9">
        <v>60000</v>
      </c>
      <c r="H19" s="9"/>
      <c r="K19" s="9">
        <v>60000</v>
      </c>
      <c r="L19" s="9"/>
    </row>
    <row r="20" spans="1:12" ht="15">
      <c r="A20" s="15">
        <v>2045</v>
      </c>
      <c r="C20" t="s">
        <v>790</v>
      </c>
      <c r="E20" s="4" t="s">
        <v>799</v>
      </c>
      <c r="G20" s="9">
        <v>100000</v>
      </c>
      <c r="H20" s="9"/>
      <c r="K20" s="9">
        <v>100000</v>
      </c>
      <c r="L20" s="9"/>
    </row>
    <row r="21" spans="1:12" ht="15">
      <c r="A21" s="15">
        <v>2047</v>
      </c>
      <c r="C21" t="s">
        <v>790</v>
      </c>
      <c r="E21" s="4" t="s">
        <v>800</v>
      </c>
      <c r="G21" s="9">
        <v>80000</v>
      </c>
      <c r="H21" s="9"/>
      <c r="K21" s="9">
        <v>80000</v>
      </c>
      <c r="L21" s="9"/>
    </row>
    <row r="22" spans="1:12" ht="15">
      <c r="A22" s="15">
        <v>2047</v>
      </c>
      <c r="C22" t="s">
        <v>790</v>
      </c>
      <c r="E22" s="4" t="s">
        <v>801</v>
      </c>
      <c r="G22" s="9">
        <v>90000</v>
      </c>
      <c r="H22" s="9"/>
      <c r="K22" s="9">
        <v>90000</v>
      </c>
      <c r="L22" s="9"/>
    </row>
    <row r="23" spans="1:12" ht="15">
      <c r="A23" s="15">
        <v>2048</v>
      </c>
      <c r="C23" t="s">
        <v>790</v>
      </c>
      <c r="E23" s="4" t="s">
        <v>802</v>
      </c>
      <c r="G23" s="9">
        <v>375000</v>
      </c>
      <c r="H23" s="9"/>
      <c r="K23" s="9">
        <v>375000</v>
      </c>
      <c r="L23" s="9"/>
    </row>
    <row r="24" spans="1:12" ht="15">
      <c r="A24" s="15">
        <v>2049</v>
      </c>
      <c r="C24" t="s">
        <v>803</v>
      </c>
      <c r="E24" s="4" t="s">
        <v>804</v>
      </c>
      <c r="G24" s="9">
        <v>180000</v>
      </c>
      <c r="H24" s="9"/>
      <c r="K24" s="14" t="s">
        <v>86</v>
      </c>
      <c r="L24" s="14"/>
    </row>
    <row r="25" spans="1:12" ht="15">
      <c r="A25" s="15">
        <v>2051</v>
      </c>
      <c r="C25" t="s">
        <v>790</v>
      </c>
      <c r="E25" s="4" t="s">
        <v>805</v>
      </c>
      <c r="G25" s="9">
        <v>175000</v>
      </c>
      <c r="H25" s="9"/>
      <c r="K25" s="9">
        <v>175000</v>
      </c>
      <c r="L25" s="9"/>
    </row>
    <row r="26" spans="3:12" ht="15">
      <c r="C26" s="7" t="s">
        <v>806</v>
      </c>
      <c r="G26" s="9">
        <v>1904200</v>
      </c>
      <c r="H26" s="9"/>
      <c r="K26" s="9">
        <v>1814200</v>
      </c>
      <c r="L26" s="9"/>
    </row>
    <row r="27" spans="1:13" ht="15">
      <c r="A27" s="1" t="s">
        <v>807</v>
      </c>
      <c r="B27" s="1"/>
      <c r="C27" s="1"/>
      <c r="G27" s="2"/>
      <c r="H27" s="2"/>
      <c r="I27" s="2"/>
      <c r="K27" s="2"/>
      <c r="L27" s="2"/>
      <c r="M27" s="2"/>
    </row>
    <row r="28" spans="1:12" ht="15">
      <c r="A28" s="15">
        <v>2044</v>
      </c>
      <c r="C28" t="s">
        <v>790</v>
      </c>
      <c r="E28" s="4" t="s">
        <v>808</v>
      </c>
      <c r="G28" s="9">
        <v>75000</v>
      </c>
      <c r="H28" s="9"/>
      <c r="K28" s="9">
        <v>75000</v>
      </c>
      <c r="L28" s="9"/>
    </row>
    <row r="29" spans="3:12" ht="15">
      <c r="C29" s="7" t="s">
        <v>809</v>
      </c>
      <c r="G29" s="9">
        <v>1979200</v>
      </c>
      <c r="H29" s="9"/>
      <c r="K29" s="9">
        <v>1889200</v>
      </c>
      <c r="L29" s="9"/>
    </row>
    <row r="30" spans="1:13" ht="15">
      <c r="A30" s="1" t="s">
        <v>810</v>
      </c>
      <c r="B30" s="1"/>
      <c r="C30" s="1"/>
      <c r="G30" s="2"/>
      <c r="H30" s="2"/>
      <c r="I30" s="2"/>
      <c r="K30" s="2"/>
      <c r="L30" s="2"/>
      <c r="M30" s="2"/>
    </row>
    <row r="31" spans="1:12" ht="15">
      <c r="A31" s="4">
        <v>2019</v>
      </c>
      <c r="C31" t="s">
        <v>811</v>
      </c>
      <c r="E31" s="4" t="s">
        <v>236</v>
      </c>
      <c r="G31" s="14" t="s">
        <v>86</v>
      </c>
      <c r="H31" s="14"/>
      <c r="K31" s="9">
        <v>15000</v>
      </c>
      <c r="L31" s="9"/>
    </row>
    <row r="32" spans="1:12" ht="15">
      <c r="A32" s="4">
        <v>2024</v>
      </c>
      <c r="C32" t="s">
        <v>811</v>
      </c>
      <c r="E32" s="4" t="s">
        <v>339</v>
      </c>
      <c r="G32" s="9">
        <v>15000</v>
      </c>
      <c r="H32" s="9"/>
      <c r="K32" s="14" t="s">
        <v>86</v>
      </c>
      <c r="L32" s="14"/>
    </row>
    <row r="33" spans="3:12" ht="15">
      <c r="C33" s="7" t="s">
        <v>812</v>
      </c>
      <c r="G33" s="9">
        <v>1994200</v>
      </c>
      <c r="H33" s="9"/>
      <c r="K33" s="9">
        <v>1904200</v>
      </c>
      <c r="L33" s="9"/>
    </row>
    <row r="34" spans="1:13" ht="15">
      <c r="A34" s="1" t="s">
        <v>813</v>
      </c>
      <c r="B34" s="1"/>
      <c r="C34" s="1"/>
      <c r="G34" s="2"/>
      <c r="H34" s="2"/>
      <c r="I34" s="2"/>
      <c r="K34" s="2"/>
      <c r="L34" s="2"/>
      <c r="M34" s="2"/>
    </row>
    <row r="35" spans="3:12" ht="15">
      <c r="C35" t="s">
        <v>814</v>
      </c>
      <c r="G35" s="14" t="s">
        <v>86</v>
      </c>
      <c r="H35" s="14"/>
      <c r="K35" s="9">
        <v>57210</v>
      </c>
      <c r="L35" s="9"/>
    </row>
    <row r="36" spans="3:12" ht="15">
      <c r="C36" t="s">
        <v>815</v>
      </c>
      <c r="G36" s="10">
        <v>-788</v>
      </c>
      <c r="H36" s="10"/>
      <c r="K36" s="10">
        <v>-882</v>
      </c>
      <c r="L36" s="10"/>
    </row>
    <row r="37" spans="3:12" ht="15">
      <c r="C37" t="s">
        <v>816</v>
      </c>
      <c r="G37" s="10">
        <v>-13944</v>
      </c>
      <c r="H37" s="10"/>
      <c r="K37" s="10">
        <v>-13654</v>
      </c>
      <c r="L37" s="10"/>
    </row>
    <row r="38" spans="3:12" ht="15">
      <c r="C38" t="s">
        <v>92</v>
      </c>
      <c r="G38" s="9">
        <v>1979468</v>
      </c>
      <c r="H38" s="9"/>
      <c r="K38" s="9">
        <v>1946874</v>
      </c>
      <c r="L38" s="9"/>
    </row>
    <row r="39" spans="3:12" ht="15">
      <c r="C39" t="s">
        <v>817</v>
      </c>
      <c r="G39" s="10">
        <v>-83700</v>
      </c>
      <c r="H39" s="10"/>
      <c r="K39" s="10">
        <v>-83700</v>
      </c>
      <c r="L39" s="10"/>
    </row>
    <row r="40" spans="3:12" ht="15">
      <c r="C40" t="s">
        <v>400</v>
      </c>
      <c r="G40" s="10">
        <v>-52000</v>
      </c>
      <c r="H40" s="10"/>
      <c r="K40" s="10">
        <v>-107645</v>
      </c>
      <c r="L40" s="10"/>
    </row>
    <row r="41" spans="3:12" ht="15">
      <c r="C41" s="7" t="s">
        <v>818</v>
      </c>
      <c r="G41" s="8">
        <v>1843768</v>
      </c>
      <c r="H41" s="8"/>
      <c r="K41" s="8">
        <v>1755529</v>
      </c>
      <c r="L41" s="8"/>
    </row>
  </sheetData>
  <sheetProtection selectLockedCells="1" selectUnlockedCells="1"/>
  <mergeCells count="78">
    <mergeCell ref="A2:F2"/>
    <mergeCell ref="A4:M4"/>
    <mergeCell ref="G6:I6"/>
    <mergeCell ref="K6:M6"/>
    <mergeCell ref="A7:C7"/>
    <mergeCell ref="G7:I7"/>
    <mergeCell ref="K7:M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A27:C27"/>
    <mergeCell ref="G27:I27"/>
    <mergeCell ref="K27:M27"/>
    <mergeCell ref="G28:H28"/>
    <mergeCell ref="K28:L28"/>
    <mergeCell ref="G29:H29"/>
    <mergeCell ref="K29:L29"/>
    <mergeCell ref="A30:C30"/>
    <mergeCell ref="G30:I30"/>
    <mergeCell ref="K30:M30"/>
    <mergeCell ref="G31:H31"/>
    <mergeCell ref="K31:L31"/>
    <mergeCell ref="G32:H32"/>
    <mergeCell ref="K32:L32"/>
    <mergeCell ref="G33:H33"/>
    <mergeCell ref="K33:L33"/>
    <mergeCell ref="A34:C34"/>
    <mergeCell ref="G34:I34"/>
    <mergeCell ref="K34:M34"/>
    <mergeCell ref="G35:H35"/>
    <mergeCell ref="K35:L35"/>
    <mergeCell ref="G36:H36"/>
    <mergeCell ref="K36:L36"/>
    <mergeCell ref="G37:H37"/>
    <mergeCell ref="K37:L37"/>
    <mergeCell ref="G38:H38"/>
    <mergeCell ref="K38:L38"/>
    <mergeCell ref="G39:H39"/>
    <mergeCell ref="K39:L39"/>
    <mergeCell ref="G40:H40"/>
    <mergeCell ref="K40:L40"/>
    <mergeCell ref="G41:H41"/>
    <mergeCell ref="K41:L4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6" t="s">
        <v>304</v>
      </c>
      <c r="C4" s="6"/>
      <c r="D4" s="6"/>
      <c r="F4" s="6" t="s">
        <v>305</v>
      </c>
      <c r="G4" s="6"/>
      <c r="H4" s="6"/>
      <c r="J4" s="6" t="s">
        <v>306</v>
      </c>
      <c r="K4" s="6"/>
      <c r="L4" s="6"/>
      <c r="N4" s="6" t="s">
        <v>307</v>
      </c>
      <c r="O4" s="6"/>
      <c r="P4" s="6"/>
      <c r="R4" s="6" t="s">
        <v>308</v>
      </c>
      <c r="S4" s="6"/>
      <c r="T4" s="6"/>
      <c r="V4" s="6" t="s">
        <v>309</v>
      </c>
      <c r="W4" s="6"/>
      <c r="X4" s="6"/>
      <c r="Z4" s="6" t="s">
        <v>92</v>
      </c>
      <c r="AA4" s="6"/>
      <c r="AB4" s="6"/>
    </row>
    <row r="5" spans="1:27" ht="15">
      <c r="A5" t="s">
        <v>819</v>
      </c>
      <c r="B5" s="8">
        <v>52000</v>
      </c>
      <c r="C5" s="8"/>
      <c r="F5" s="14" t="s">
        <v>231</v>
      </c>
      <c r="G5" s="14"/>
      <c r="J5" s="8">
        <v>250000</v>
      </c>
      <c r="K5" s="8"/>
      <c r="N5" s="8">
        <v>13500</v>
      </c>
      <c r="O5" s="8"/>
      <c r="R5" s="8">
        <v>15000</v>
      </c>
      <c r="S5" s="8"/>
      <c r="V5" s="8">
        <v>1631547</v>
      </c>
      <c r="W5" s="8"/>
      <c r="Z5" s="8">
        <v>1962047</v>
      </c>
      <c r="AA5" s="8"/>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0.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820</v>
      </c>
      <c r="B2" s="1"/>
      <c r="C2" s="1"/>
      <c r="D2" s="1"/>
      <c r="E2" s="1"/>
      <c r="F2" s="1"/>
    </row>
    <row r="4" spans="1:9" ht="15">
      <c r="A4" s="2"/>
      <c r="B4" s="2"/>
      <c r="C4" s="2"/>
      <c r="D4" s="2"/>
      <c r="E4" s="2"/>
      <c r="F4" s="2"/>
      <c r="G4" s="2"/>
      <c r="H4" s="2"/>
      <c r="I4" s="2"/>
    </row>
    <row r="6" spans="2:9" ht="15">
      <c r="B6" s="6" t="s">
        <v>15</v>
      </c>
      <c r="C6" s="6"/>
      <c r="E6" s="6" t="s">
        <v>16</v>
      </c>
      <c r="F6" s="6"/>
      <c r="H6" s="6" t="s">
        <v>17</v>
      </c>
      <c r="I6" s="6"/>
    </row>
    <row r="7" spans="1:8" ht="15">
      <c r="A7" t="s">
        <v>821</v>
      </c>
      <c r="B7" s="13" t="s">
        <v>343</v>
      </c>
      <c r="E7" s="13" t="s">
        <v>822</v>
      </c>
      <c r="H7" s="13" t="s">
        <v>823</v>
      </c>
    </row>
    <row r="8" spans="1:8" ht="15">
      <c r="A8" t="s">
        <v>824</v>
      </c>
      <c r="B8" s="13" t="s">
        <v>825</v>
      </c>
      <c r="E8" s="13" t="s">
        <v>825</v>
      </c>
      <c r="H8" s="13" t="s">
        <v>822</v>
      </c>
    </row>
    <row r="9" spans="1:8" ht="15">
      <c r="A9" t="s">
        <v>826</v>
      </c>
      <c r="B9" s="13" t="s">
        <v>343</v>
      </c>
      <c r="E9" s="13" t="s">
        <v>825</v>
      </c>
      <c r="H9" s="13" t="s">
        <v>822</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827</v>
      </c>
      <c r="B2" s="1"/>
      <c r="C2" s="1"/>
      <c r="D2" s="1"/>
      <c r="E2" s="1"/>
      <c r="F2" s="1"/>
    </row>
    <row r="4" spans="1:16" ht="15">
      <c r="A4" s="2"/>
      <c r="B4" s="2"/>
      <c r="C4" s="2"/>
      <c r="D4" s="2"/>
      <c r="E4" s="2"/>
      <c r="F4" s="2"/>
      <c r="G4" s="2"/>
      <c r="H4" s="2"/>
      <c r="I4" s="2"/>
      <c r="J4" s="2"/>
      <c r="K4" s="2"/>
      <c r="L4" s="2"/>
      <c r="M4" s="2"/>
      <c r="N4" s="2"/>
      <c r="O4" s="2"/>
      <c r="P4" s="2"/>
    </row>
    <row r="6" spans="2:16" ht="15">
      <c r="B6" s="6" t="s">
        <v>15</v>
      </c>
      <c r="C6" s="6"/>
      <c r="D6" s="6"/>
      <c r="E6" s="6"/>
      <c r="F6" s="6"/>
      <c r="G6" s="6"/>
      <c r="H6" s="6"/>
      <c r="J6" s="6" t="s">
        <v>16</v>
      </c>
      <c r="K6" s="6"/>
      <c r="L6" s="6"/>
      <c r="M6" s="6"/>
      <c r="N6" s="6"/>
      <c r="O6" s="6"/>
      <c r="P6" s="6"/>
    </row>
    <row r="7" spans="2:16" ht="15">
      <c r="B7" s="6" t="s">
        <v>828</v>
      </c>
      <c r="C7" s="6"/>
      <c r="D7" s="6"/>
      <c r="F7" s="6" t="s">
        <v>829</v>
      </c>
      <c r="G7" s="6"/>
      <c r="H7" s="6"/>
      <c r="J7" s="6" t="s">
        <v>828</v>
      </c>
      <c r="K7" s="6"/>
      <c r="L7" s="6"/>
      <c r="N7" s="6" t="s">
        <v>829</v>
      </c>
      <c r="O7" s="6"/>
      <c r="P7" s="6"/>
    </row>
    <row r="8" spans="1:15" ht="15">
      <c r="A8" t="s">
        <v>830</v>
      </c>
      <c r="B8" s="8">
        <v>963500</v>
      </c>
      <c r="C8" s="8"/>
      <c r="F8" s="8">
        <v>1124649</v>
      </c>
      <c r="G8" s="8"/>
      <c r="J8" s="8">
        <v>1053500</v>
      </c>
      <c r="K8" s="8"/>
      <c r="N8" s="8">
        <v>1142292</v>
      </c>
      <c r="O8" s="8"/>
    </row>
    <row r="9" spans="1:15" ht="15">
      <c r="A9" t="s">
        <v>831</v>
      </c>
      <c r="B9" s="9">
        <v>947000</v>
      </c>
      <c r="C9" s="9"/>
      <c r="F9" s="9">
        <v>1048440</v>
      </c>
      <c r="G9" s="9"/>
      <c r="J9" s="9">
        <v>767000</v>
      </c>
      <c r="K9" s="9"/>
      <c r="N9" s="9">
        <v>734742</v>
      </c>
      <c r="O9" s="9"/>
    </row>
    <row r="10" spans="1:15" ht="15">
      <c r="A10" t="s">
        <v>832</v>
      </c>
      <c r="B10" s="9">
        <v>54550</v>
      </c>
      <c r="C10" s="9"/>
      <c r="F10" s="9">
        <v>58000</v>
      </c>
      <c r="G10" s="9"/>
      <c r="J10" s="9">
        <v>57210</v>
      </c>
      <c r="K10" s="9"/>
      <c r="N10" s="9">
        <v>55600</v>
      </c>
      <c r="O10" s="9"/>
    </row>
    <row r="11" spans="1:15" ht="15">
      <c r="A11" t="s">
        <v>833</v>
      </c>
      <c r="B11" s="9">
        <v>51547</v>
      </c>
      <c r="C11" s="9"/>
      <c r="F11" s="9">
        <v>41238</v>
      </c>
      <c r="G11" s="9"/>
      <c r="J11" s="9">
        <v>51547</v>
      </c>
      <c r="K11" s="9"/>
      <c r="N11" s="9">
        <v>38145</v>
      </c>
      <c r="O11" s="9"/>
    </row>
  </sheetData>
  <sheetProtection selectLockedCells="1" selectUnlockedCells="1"/>
  <mergeCells count="24">
    <mergeCell ref="A2:F2"/>
    <mergeCell ref="A4:P4"/>
    <mergeCell ref="B6:H6"/>
    <mergeCell ref="J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6" t="s">
        <v>834</v>
      </c>
      <c r="C4" s="6"/>
      <c r="D4" s="6"/>
      <c r="F4" s="6" t="s">
        <v>835</v>
      </c>
      <c r="G4" s="6"/>
      <c r="H4" s="6"/>
      <c r="J4" s="6" t="s">
        <v>836</v>
      </c>
      <c r="K4" s="6"/>
      <c r="L4" s="6"/>
      <c r="N4" s="17" t="s">
        <v>837</v>
      </c>
      <c r="O4" s="17"/>
      <c r="P4" s="17"/>
      <c r="R4" s="6" t="s">
        <v>92</v>
      </c>
      <c r="S4" s="6"/>
      <c r="T4" s="6"/>
    </row>
    <row r="5" spans="1:20" ht="15">
      <c r="A5" s="7" t="s">
        <v>261</v>
      </c>
      <c r="B5" s="2"/>
      <c r="C5" s="2"/>
      <c r="D5" s="2"/>
      <c r="F5" s="2"/>
      <c r="G5" s="2"/>
      <c r="H5" s="2"/>
      <c r="J5" s="2"/>
      <c r="K5" s="2"/>
      <c r="L5" s="2"/>
      <c r="N5" s="2"/>
      <c r="O5" s="2"/>
      <c r="P5" s="2"/>
      <c r="R5" s="2"/>
      <c r="S5" s="2"/>
      <c r="T5" s="2"/>
    </row>
    <row r="6" spans="1:20" ht="15">
      <c r="A6" s="7" t="s">
        <v>384</v>
      </c>
      <c r="B6" s="2"/>
      <c r="C6" s="2"/>
      <c r="D6" s="2"/>
      <c r="F6" s="2"/>
      <c r="G6" s="2"/>
      <c r="H6" s="2"/>
      <c r="J6" s="2"/>
      <c r="K6" s="2"/>
      <c r="L6" s="2"/>
      <c r="N6" s="2"/>
      <c r="O6" s="2"/>
      <c r="P6" s="2"/>
      <c r="R6" s="2"/>
      <c r="S6" s="2"/>
      <c r="T6" s="2"/>
    </row>
    <row r="7" spans="1:19" ht="15">
      <c r="A7" t="s">
        <v>612</v>
      </c>
      <c r="B7" s="14" t="s">
        <v>231</v>
      </c>
      <c r="C7" s="14"/>
      <c r="F7" s="8">
        <v>41546</v>
      </c>
      <c r="G7" s="8"/>
      <c r="J7" s="14" t="s">
        <v>231</v>
      </c>
      <c r="K7" s="14"/>
      <c r="N7" s="18">
        <v>-40452</v>
      </c>
      <c r="O7" s="18"/>
      <c r="R7" s="8">
        <v>1094</v>
      </c>
      <c r="S7" s="8"/>
    </row>
    <row r="8" spans="1:20" ht="15">
      <c r="A8" t="s">
        <v>838</v>
      </c>
      <c r="B8" s="2"/>
      <c r="C8" s="2"/>
      <c r="D8" s="2"/>
      <c r="F8" s="2"/>
      <c r="G8" s="2"/>
      <c r="H8" s="2"/>
      <c r="J8" s="2"/>
      <c r="K8" s="2"/>
      <c r="L8" s="2"/>
      <c r="N8" s="2"/>
      <c r="O8" s="2"/>
      <c r="P8" s="2"/>
      <c r="R8" s="2"/>
      <c r="S8" s="2"/>
      <c r="T8" s="2"/>
    </row>
    <row r="9" spans="1:19" ht="15">
      <c r="A9" t="s">
        <v>839</v>
      </c>
      <c r="B9" s="14" t="s">
        <v>86</v>
      </c>
      <c r="C9" s="14"/>
      <c r="F9" s="14" t="s">
        <v>86</v>
      </c>
      <c r="G9" s="14"/>
      <c r="J9" s="9">
        <v>27</v>
      </c>
      <c r="K9" s="9"/>
      <c r="N9" s="10">
        <v>-27</v>
      </c>
      <c r="O9" s="10"/>
      <c r="R9" s="14" t="s">
        <v>86</v>
      </c>
      <c r="S9" s="14"/>
    </row>
    <row r="10" spans="1:19" ht="15">
      <c r="A10" t="s">
        <v>610</v>
      </c>
      <c r="B10" s="14" t="s">
        <v>86</v>
      </c>
      <c r="C10" s="14"/>
      <c r="F10" s="9">
        <v>97</v>
      </c>
      <c r="G10" s="9"/>
      <c r="J10" s="14" t="s">
        <v>86</v>
      </c>
      <c r="K10" s="14"/>
      <c r="N10" s="14" t="s">
        <v>86</v>
      </c>
      <c r="O10" s="14"/>
      <c r="R10" s="9">
        <v>97</v>
      </c>
      <c r="S10" s="9"/>
    </row>
    <row r="11" spans="1:19" ht="15">
      <c r="A11" t="s">
        <v>611</v>
      </c>
      <c r="B11" s="14" t="s">
        <v>86</v>
      </c>
      <c r="C11" s="14"/>
      <c r="F11" s="9">
        <v>1552</v>
      </c>
      <c r="G11" s="9"/>
      <c r="J11" s="14" t="s">
        <v>86</v>
      </c>
      <c r="K11" s="14"/>
      <c r="N11" s="10">
        <v>-963</v>
      </c>
      <c r="O11" s="10"/>
      <c r="R11" s="9">
        <v>589</v>
      </c>
      <c r="S11" s="9"/>
    </row>
    <row r="12" spans="1:20" ht="15">
      <c r="A12" t="s">
        <v>840</v>
      </c>
      <c r="B12" s="2"/>
      <c r="C12" s="2"/>
      <c r="D12" s="2"/>
      <c r="F12" s="2"/>
      <c r="G12" s="2"/>
      <c r="H12" s="2"/>
      <c r="J12" s="2"/>
      <c r="K12" s="2"/>
      <c r="L12" s="2"/>
      <c r="N12" s="2"/>
      <c r="O12" s="2"/>
      <c r="P12" s="2"/>
      <c r="R12" s="2"/>
      <c r="S12" s="2"/>
      <c r="T12" s="2"/>
    </row>
    <row r="13" spans="1:20" ht="15">
      <c r="A13" t="s">
        <v>841</v>
      </c>
      <c r="B13" s="2"/>
      <c r="C13" s="2"/>
      <c r="D13" s="2"/>
      <c r="F13" s="2"/>
      <c r="G13" s="2"/>
      <c r="H13" s="2"/>
      <c r="J13" s="2"/>
      <c r="K13" s="2"/>
      <c r="L13" s="2"/>
      <c r="N13" s="2"/>
      <c r="O13" s="2"/>
      <c r="P13" s="2"/>
      <c r="R13" s="2"/>
      <c r="S13" s="2"/>
      <c r="T13" s="2"/>
    </row>
    <row r="14" spans="1:19" ht="15">
      <c r="A14" t="s">
        <v>842</v>
      </c>
      <c r="B14" s="9">
        <v>2232</v>
      </c>
      <c r="C14" s="9"/>
      <c r="F14" s="14" t="s">
        <v>86</v>
      </c>
      <c r="G14" s="14"/>
      <c r="J14" s="14" t="s">
        <v>86</v>
      </c>
      <c r="K14" s="14"/>
      <c r="N14" s="14" t="s">
        <v>86</v>
      </c>
      <c r="O14" s="14"/>
      <c r="R14" s="9">
        <v>2232</v>
      </c>
      <c r="S14" s="9"/>
    </row>
    <row r="15" spans="1:19" ht="15">
      <c r="A15" t="s">
        <v>843</v>
      </c>
      <c r="B15" s="9">
        <v>6271</v>
      </c>
      <c r="C15" s="9"/>
      <c r="F15" s="14" t="s">
        <v>86</v>
      </c>
      <c r="G15" s="14"/>
      <c r="J15" s="14" t="s">
        <v>86</v>
      </c>
      <c r="K15" s="14"/>
      <c r="N15" s="14" t="s">
        <v>86</v>
      </c>
      <c r="O15" s="14"/>
      <c r="R15" s="9">
        <v>6271</v>
      </c>
      <c r="S15" s="9"/>
    </row>
    <row r="16" spans="1:19" ht="15">
      <c r="A16" t="s">
        <v>92</v>
      </c>
      <c r="B16" s="8">
        <v>8503</v>
      </c>
      <c r="C16" s="8"/>
      <c r="F16" s="8">
        <v>43195</v>
      </c>
      <c r="G16" s="8"/>
      <c r="J16" s="8">
        <v>27</v>
      </c>
      <c r="K16" s="8"/>
      <c r="N16" s="18">
        <v>-41442</v>
      </c>
      <c r="O16" s="18"/>
      <c r="R16" s="8">
        <v>10283</v>
      </c>
      <c r="S16" s="8"/>
    </row>
    <row r="17" spans="1:20" ht="15">
      <c r="A17" s="7" t="s">
        <v>844</v>
      </c>
      <c r="B17" s="2"/>
      <c r="C17" s="2"/>
      <c r="D17" s="2"/>
      <c r="F17" s="2"/>
      <c r="G17" s="2"/>
      <c r="H17" s="2"/>
      <c r="J17" s="2"/>
      <c r="K17" s="2"/>
      <c r="L17" s="2"/>
      <c r="N17" s="2"/>
      <c r="O17" s="2"/>
      <c r="P17" s="2"/>
      <c r="R17" s="2"/>
      <c r="S17" s="2"/>
      <c r="T17" s="2"/>
    </row>
    <row r="18" spans="1:19" ht="15">
      <c r="A18" t="s">
        <v>612</v>
      </c>
      <c r="B18" s="14" t="s">
        <v>231</v>
      </c>
      <c r="C18" s="14"/>
      <c r="F18" s="8">
        <v>45144</v>
      </c>
      <c r="G18" s="8"/>
      <c r="J18" s="14" t="s">
        <v>231</v>
      </c>
      <c r="K18" s="14"/>
      <c r="N18" s="18">
        <v>-43830</v>
      </c>
      <c r="O18" s="18"/>
      <c r="R18" s="8">
        <v>1314</v>
      </c>
      <c r="S18" s="8"/>
    </row>
    <row r="19" spans="1:20" ht="15">
      <c r="A19" t="s">
        <v>838</v>
      </c>
      <c r="B19" s="2"/>
      <c r="C19" s="2"/>
      <c r="D19" s="2"/>
      <c r="F19" s="2"/>
      <c r="G19" s="2"/>
      <c r="H19" s="2"/>
      <c r="J19" s="2"/>
      <c r="K19" s="2"/>
      <c r="L19" s="2"/>
      <c r="N19" s="2"/>
      <c r="O19" s="2"/>
      <c r="P19" s="2"/>
      <c r="R19" s="2"/>
      <c r="S19" s="2"/>
      <c r="T19" s="2"/>
    </row>
    <row r="20" spans="1:19" ht="15">
      <c r="A20" t="s">
        <v>845</v>
      </c>
      <c r="B20" s="14" t="s">
        <v>86</v>
      </c>
      <c r="C20" s="14"/>
      <c r="F20" s="14" t="s">
        <v>86</v>
      </c>
      <c r="G20" s="14"/>
      <c r="J20" s="9">
        <v>3003</v>
      </c>
      <c r="K20" s="9"/>
      <c r="N20" s="10">
        <v>-27</v>
      </c>
      <c r="O20" s="10"/>
      <c r="R20" s="9">
        <v>2976</v>
      </c>
      <c r="S20" s="9"/>
    </row>
    <row r="21" spans="1:19" ht="15">
      <c r="A21" t="s">
        <v>611</v>
      </c>
      <c r="B21" s="14" t="s">
        <v>86</v>
      </c>
      <c r="C21" s="14"/>
      <c r="F21" s="9">
        <v>34056</v>
      </c>
      <c r="G21" s="9"/>
      <c r="J21" s="14" t="s">
        <v>86</v>
      </c>
      <c r="K21" s="14"/>
      <c r="N21" s="10">
        <v>-7733</v>
      </c>
      <c r="O21" s="10"/>
      <c r="R21" s="9">
        <v>26323</v>
      </c>
      <c r="S21" s="9"/>
    </row>
    <row r="22" spans="1:19" ht="15">
      <c r="A22" t="s">
        <v>92</v>
      </c>
      <c r="B22" s="14" t="s">
        <v>231</v>
      </c>
      <c r="C22" s="14"/>
      <c r="F22" s="8">
        <v>79200</v>
      </c>
      <c r="G22" s="8"/>
      <c r="J22" s="8">
        <v>3003</v>
      </c>
      <c r="K22" s="8"/>
      <c r="N22" s="18">
        <v>-51590</v>
      </c>
      <c r="O22" s="18"/>
      <c r="R22" s="8">
        <v>30613</v>
      </c>
      <c r="S22" s="8"/>
    </row>
    <row r="23" spans="2:20" ht="15">
      <c r="B23" s="2"/>
      <c r="C23" s="2"/>
      <c r="D23" s="2"/>
      <c r="F23" s="2"/>
      <c r="G23" s="2"/>
      <c r="H23" s="2"/>
      <c r="J23" s="2"/>
      <c r="K23" s="2"/>
      <c r="L23" s="2"/>
      <c r="N23" s="2"/>
      <c r="O23" s="2"/>
      <c r="P23" s="2"/>
      <c r="R23" s="2"/>
      <c r="S23" s="2"/>
      <c r="T23" s="2"/>
    </row>
  </sheetData>
  <sheetProtection selectLockedCells="1" selectUnlockedCells="1"/>
  <mergeCells count="101">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D13"/>
    <mergeCell ref="F13:H13"/>
    <mergeCell ref="J13:L13"/>
    <mergeCell ref="N13:P13"/>
    <mergeCell ref="R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D23"/>
    <mergeCell ref="F23:H23"/>
    <mergeCell ref="J23:L23"/>
    <mergeCell ref="N23:P23"/>
    <mergeCell ref="R23:T2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133</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t="s">
        <v>134</v>
      </c>
      <c r="B6" s="6" t="s">
        <v>14</v>
      </c>
      <c r="C6" s="6"/>
      <c r="D6" s="6"/>
      <c r="E6" s="6"/>
      <c r="F6" s="6"/>
      <c r="G6" s="6"/>
      <c r="H6" s="6"/>
      <c r="I6" s="6"/>
      <c r="J6" s="6"/>
      <c r="K6" s="6"/>
      <c r="L6" s="6"/>
      <c r="M6" s="6"/>
      <c r="N6" s="6"/>
      <c r="O6" s="6"/>
      <c r="P6" s="6"/>
      <c r="Q6" s="6"/>
      <c r="R6" s="6"/>
      <c r="S6" s="6"/>
      <c r="T6" s="6"/>
    </row>
    <row r="7" spans="2:20" ht="15">
      <c r="B7" s="6" t="s">
        <v>15</v>
      </c>
      <c r="C7" s="6"/>
      <c r="D7" s="6"/>
      <c r="F7" s="6" t="s">
        <v>16</v>
      </c>
      <c r="G7" s="6"/>
      <c r="H7" s="6"/>
      <c r="J7" s="6" t="s">
        <v>17</v>
      </c>
      <c r="K7" s="6"/>
      <c r="L7" s="6"/>
      <c r="N7" s="6" t="s">
        <v>135</v>
      </c>
      <c r="O7" s="6"/>
      <c r="P7" s="6"/>
      <c r="R7" s="6" t="s">
        <v>136</v>
      </c>
      <c r="S7" s="6"/>
      <c r="T7" s="6"/>
    </row>
    <row r="8" spans="1:20" ht="15">
      <c r="A8" t="s">
        <v>137</v>
      </c>
      <c r="B8" s="2"/>
      <c r="C8" s="2"/>
      <c r="D8" s="2"/>
      <c r="F8" s="2"/>
      <c r="G8" s="2"/>
      <c r="H8" s="2"/>
      <c r="J8" s="2"/>
      <c r="K8" s="2"/>
      <c r="L8" s="2"/>
      <c r="N8" s="2"/>
      <c r="O8" s="2"/>
      <c r="P8" s="2"/>
      <c r="R8" s="2"/>
      <c r="S8" s="2"/>
      <c r="T8" s="2"/>
    </row>
    <row r="9" spans="1:19" ht="15">
      <c r="A9" t="s">
        <v>138</v>
      </c>
      <c r="B9" s="8">
        <v>1295873</v>
      </c>
      <c r="C9" s="8"/>
      <c r="F9" s="8">
        <v>1325966</v>
      </c>
      <c r="G9" s="8"/>
      <c r="J9" s="8">
        <v>1370359</v>
      </c>
      <c r="K9" s="8"/>
      <c r="N9" s="8">
        <v>1372638</v>
      </c>
      <c r="O9" s="8"/>
      <c r="R9" s="8">
        <v>1411863</v>
      </c>
      <c r="S9" s="8"/>
    </row>
    <row r="10" spans="1:19" ht="15">
      <c r="A10" t="s">
        <v>139</v>
      </c>
      <c r="B10" s="9">
        <v>37265</v>
      </c>
      <c r="C10" s="9"/>
      <c r="F10" s="9">
        <v>43599</v>
      </c>
      <c r="G10" s="9"/>
      <c r="J10" s="9">
        <v>53027</v>
      </c>
      <c r="K10" s="9"/>
      <c r="N10" s="9">
        <v>46276</v>
      </c>
      <c r="O10" s="9"/>
      <c r="R10" s="9">
        <v>44778</v>
      </c>
      <c r="S10" s="9"/>
    </row>
    <row r="11" spans="1:19" ht="15">
      <c r="A11" t="s">
        <v>27</v>
      </c>
      <c r="B11" s="9">
        <v>12484</v>
      </c>
      <c r="C11" s="9"/>
      <c r="F11" s="9">
        <v>27328</v>
      </c>
      <c r="G11" s="9"/>
      <c r="J11" s="9">
        <v>22543</v>
      </c>
      <c r="K11" s="9"/>
      <c r="N11" s="9">
        <v>23569</v>
      </c>
      <c r="O11" s="9"/>
      <c r="R11" s="9">
        <v>28685</v>
      </c>
      <c r="S11" s="9"/>
    </row>
    <row r="12" spans="1:19" ht="15">
      <c r="A12" t="s">
        <v>140</v>
      </c>
      <c r="B12" s="14" t="s">
        <v>86</v>
      </c>
      <c r="C12" s="14"/>
      <c r="F12" s="14" t="s">
        <v>86</v>
      </c>
      <c r="G12" s="14"/>
      <c r="J12" s="14" t="s">
        <v>86</v>
      </c>
      <c r="K12" s="14"/>
      <c r="N12" s="14" t="s">
        <v>86</v>
      </c>
      <c r="O12" s="14"/>
      <c r="R12" s="10">
        <v>-550</v>
      </c>
      <c r="S12" s="10"/>
    </row>
    <row r="13" spans="1:19" ht="15">
      <c r="A13" t="s">
        <v>92</v>
      </c>
      <c r="B13" s="8">
        <v>1345622</v>
      </c>
      <c r="C13" s="8"/>
      <c r="F13" s="8">
        <v>1396893</v>
      </c>
      <c r="G13" s="8"/>
      <c r="J13" s="8">
        <v>1445929</v>
      </c>
      <c r="K13" s="8"/>
      <c r="N13" s="8">
        <v>1442483</v>
      </c>
      <c r="O13" s="8"/>
      <c r="R13" s="8">
        <v>1484776</v>
      </c>
      <c r="S13" s="8"/>
    </row>
    <row r="14" spans="1:20" ht="15">
      <c r="A14" s="2" t="s">
        <v>141</v>
      </c>
      <c r="B14" s="2"/>
      <c r="C14" s="2"/>
      <c r="D14" s="2"/>
      <c r="E14" s="2"/>
      <c r="F14" s="2"/>
      <c r="G14" s="2"/>
      <c r="H14" s="2"/>
      <c r="I14" s="2"/>
      <c r="J14" s="2"/>
      <c r="K14" s="2"/>
      <c r="L14" s="2"/>
      <c r="M14" s="2"/>
      <c r="N14" s="2"/>
      <c r="O14" s="2"/>
      <c r="P14" s="2"/>
      <c r="Q14" s="2"/>
      <c r="R14" s="2"/>
      <c r="S14" s="2"/>
      <c r="T14" s="2"/>
    </row>
    <row r="15" spans="1:19" ht="15">
      <c r="A15" t="s">
        <v>138</v>
      </c>
      <c r="B15" s="8">
        <v>200994</v>
      </c>
      <c r="C15" s="8"/>
      <c r="F15" s="8">
        <v>248000</v>
      </c>
      <c r="G15" s="8"/>
      <c r="J15" s="8">
        <v>278079</v>
      </c>
      <c r="K15" s="8"/>
      <c r="N15" s="8">
        <v>287128</v>
      </c>
      <c r="O15" s="8"/>
      <c r="R15" s="8">
        <v>249586</v>
      </c>
      <c r="S15" s="8"/>
    </row>
    <row r="16" spans="1:19" ht="15">
      <c r="A16" t="s">
        <v>139</v>
      </c>
      <c r="B16" s="9">
        <v>16423</v>
      </c>
      <c r="C16" s="9"/>
      <c r="F16" s="9">
        <v>14665</v>
      </c>
      <c r="G16" s="9"/>
      <c r="J16" s="9">
        <v>17947</v>
      </c>
      <c r="K16" s="9"/>
      <c r="N16" s="9">
        <v>15434</v>
      </c>
      <c r="O16" s="9"/>
      <c r="R16" s="9">
        <v>14072</v>
      </c>
      <c r="S16" s="9"/>
    </row>
    <row r="17" spans="1:19" ht="15">
      <c r="A17" t="s">
        <v>27</v>
      </c>
      <c r="B17" s="10">
        <v>-7028</v>
      </c>
      <c r="C17" s="10"/>
      <c r="F17" s="10">
        <v>-1552</v>
      </c>
      <c r="G17" s="10"/>
      <c r="J17" s="10">
        <v>-3847</v>
      </c>
      <c r="K17" s="10"/>
      <c r="N17" s="10">
        <v>-2701</v>
      </c>
      <c r="O17" s="10"/>
      <c r="R17" s="10">
        <v>-2086</v>
      </c>
      <c r="S17" s="10"/>
    </row>
    <row r="18" spans="1:19" ht="15">
      <c r="A18" t="s">
        <v>92</v>
      </c>
      <c r="B18" s="8">
        <v>210389</v>
      </c>
      <c r="C18" s="8"/>
      <c r="F18" s="8">
        <v>261113</v>
      </c>
      <c r="G18" s="8"/>
      <c r="J18" s="8">
        <v>292179</v>
      </c>
      <c r="K18" s="8"/>
      <c r="N18" s="8">
        <v>299861</v>
      </c>
      <c r="O18" s="8"/>
      <c r="R18" s="8">
        <v>261572</v>
      </c>
      <c r="S18" s="8"/>
    </row>
    <row r="19" spans="1:19" ht="15">
      <c r="A19" t="s">
        <v>142</v>
      </c>
      <c r="B19" s="8">
        <v>196763</v>
      </c>
      <c r="C19" s="8"/>
      <c r="F19" s="8">
        <v>136598</v>
      </c>
      <c r="G19" s="8"/>
      <c r="J19" s="8">
        <v>115932</v>
      </c>
      <c r="K19" s="8"/>
      <c r="N19" s="8">
        <v>137316</v>
      </c>
      <c r="O19" s="8"/>
      <c r="R19" s="8">
        <v>118170</v>
      </c>
      <c r="S19" s="8"/>
    </row>
    <row r="20" spans="1:19" ht="15">
      <c r="A20" t="s">
        <v>143</v>
      </c>
      <c r="B20" s="14" t="s">
        <v>86</v>
      </c>
      <c r="C20" s="14"/>
      <c r="F20" s="14" t="s">
        <v>86</v>
      </c>
      <c r="G20" s="14"/>
      <c r="J20" s="14" t="s">
        <v>86</v>
      </c>
      <c r="K20" s="14"/>
      <c r="N20" s="14" t="s">
        <v>86</v>
      </c>
      <c r="O20" s="14"/>
      <c r="R20" s="9">
        <v>5147</v>
      </c>
      <c r="S20" s="9"/>
    </row>
    <row r="21" spans="1:19" ht="15">
      <c r="A21" t="s">
        <v>144</v>
      </c>
      <c r="B21" s="9">
        <v>196763</v>
      </c>
      <c r="C21" s="9"/>
      <c r="F21" s="9">
        <v>136598</v>
      </c>
      <c r="G21" s="9"/>
      <c r="J21" s="9">
        <v>115932</v>
      </c>
      <c r="K21" s="9"/>
      <c r="N21" s="9">
        <v>137316</v>
      </c>
      <c r="O21" s="9"/>
      <c r="R21" s="9">
        <v>123317</v>
      </c>
      <c r="S21" s="9"/>
    </row>
    <row r="22" spans="1:19" ht="15">
      <c r="A22" t="s">
        <v>145</v>
      </c>
      <c r="B22" s="9">
        <v>216</v>
      </c>
      <c r="C22" s="9"/>
      <c r="F22" s="10">
        <v>-169</v>
      </c>
      <c r="G22" s="10"/>
      <c r="J22" s="10">
        <v>-16</v>
      </c>
      <c r="K22" s="10"/>
      <c r="N22" s="10">
        <v>-88</v>
      </c>
      <c r="O22" s="10"/>
      <c r="R22" s="10">
        <v>-90</v>
      </c>
      <c r="S22" s="10"/>
    </row>
    <row r="23" spans="1:19" ht="15">
      <c r="A23" t="s">
        <v>146</v>
      </c>
      <c r="B23" s="8">
        <v>196979</v>
      </c>
      <c r="C23" s="8"/>
      <c r="F23" s="8">
        <v>136429</v>
      </c>
      <c r="G23" s="8"/>
      <c r="J23" s="8">
        <v>115916</v>
      </c>
      <c r="K23" s="8"/>
      <c r="N23" s="8">
        <v>137228</v>
      </c>
      <c r="O23" s="8"/>
      <c r="R23" s="8">
        <v>123227</v>
      </c>
      <c r="S23" s="8"/>
    </row>
    <row r="24" spans="1:20" ht="15">
      <c r="A24" s="2" t="s">
        <v>147</v>
      </c>
      <c r="B24" s="2"/>
      <c r="C24" s="2"/>
      <c r="D24" s="2"/>
      <c r="E24" s="2"/>
      <c r="F24" s="2"/>
      <c r="G24" s="2"/>
      <c r="H24" s="2"/>
      <c r="I24" s="2"/>
      <c r="J24" s="2"/>
      <c r="K24" s="2"/>
      <c r="L24" s="2"/>
      <c r="M24" s="2"/>
      <c r="N24" s="2"/>
      <c r="O24" s="2"/>
      <c r="P24" s="2"/>
      <c r="Q24" s="2"/>
      <c r="R24" s="2"/>
      <c r="S24" s="2"/>
      <c r="T24" s="2"/>
    </row>
    <row r="25" spans="1:19" ht="15">
      <c r="A25" t="s">
        <v>138</v>
      </c>
      <c r="B25" s="8">
        <v>183977</v>
      </c>
      <c r="C25" s="8"/>
      <c r="F25" s="8">
        <v>134874</v>
      </c>
      <c r="G25" s="8"/>
      <c r="J25" s="8">
        <v>114716</v>
      </c>
      <c r="K25" s="8"/>
      <c r="N25" s="8">
        <v>132490</v>
      </c>
      <c r="O25" s="8"/>
      <c r="R25" s="8">
        <v>113360</v>
      </c>
      <c r="S25" s="8"/>
    </row>
    <row r="26" spans="1:19" ht="15">
      <c r="A26" t="s">
        <v>139</v>
      </c>
      <c r="B26" s="9">
        <v>7458</v>
      </c>
      <c r="C26" s="9"/>
      <c r="F26" s="9">
        <v>8292</v>
      </c>
      <c r="G26" s="9"/>
      <c r="J26" s="9">
        <v>9054</v>
      </c>
      <c r="K26" s="9"/>
      <c r="N26" s="9">
        <v>7968</v>
      </c>
      <c r="O26" s="9"/>
      <c r="R26" s="9">
        <v>6641</v>
      </c>
      <c r="S26" s="9"/>
    </row>
    <row r="27" spans="1:19" ht="15">
      <c r="A27" t="s">
        <v>148</v>
      </c>
      <c r="B27" s="14" t="s">
        <v>86</v>
      </c>
      <c r="C27" s="14"/>
      <c r="F27" s="14" t="s">
        <v>86</v>
      </c>
      <c r="G27" s="14"/>
      <c r="J27" s="14" t="s">
        <v>86</v>
      </c>
      <c r="K27" s="14"/>
      <c r="N27" s="14" t="s">
        <v>86</v>
      </c>
      <c r="O27" s="14"/>
      <c r="R27" s="9">
        <v>5147</v>
      </c>
      <c r="S27" s="9"/>
    </row>
    <row r="28" spans="1:19" ht="15">
      <c r="A28" t="s">
        <v>27</v>
      </c>
      <c r="B28" s="9">
        <v>5544</v>
      </c>
      <c r="C28" s="9"/>
      <c r="F28" s="10">
        <v>-6737</v>
      </c>
      <c r="G28" s="10"/>
      <c r="J28" s="10">
        <v>-7854</v>
      </c>
      <c r="K28" s="10"/>
      <c r="N28" s="10">
        <v>-3230</v>
      </c>
      <c r="O28" s="10"/>
      <c r="R28" s="10">
        <v>-1921</v>
      </c>
      <c r="S28" s="10"/>
    </row>
    <row r="29" spans="1:19" ht="15">
      <c r="A29" t="s">
        <v>146</v>
      </c>
      <c r="B29" s="8">
        <v>196979</v>
      </c>
      <c r="C29" s="8"/>
      <c r="F29" s="8">
        <v>136429</v>
      </c>
      <c r="G29" s="8"/>
      <c r="J29" s="8">
        <v>115916</v>
      </c>
      <c r="K29" s="8"/>
      <c r="N29" s="8">
        <v>137228</v>
      </c>
      <c r="O29" s="8"/>
      <c r="R29" s="8">
        <v>123227</v>
      </c>
      <c r="S29" s="8"/>
    </row>
    <row r="30" spans="2:20" ht="15">
      <c r="B30" s="2"/>
      <c r="C30" s="2"/>
      <c r="D30" s="2"/>
      <c r="F30" s="2"/>
      <c r="G30" s="2"/>
      <c r="H30" s="2"/>
      <c r="J30" s="2"/>
      <c r="K30" s="2"/>
      <c r="L30" s="2"/>
      <c r="N30" s="2"/>
      <c r="O30" s="2"/>
      <c r="P30" s="2"/>
      <c r="R30" s="2"/>
      <c r="S30" s="2"/>
      <c r="T30" s="2"/>
    </row>
  </sheetData>
  <sheetProtection selectLockedCells="1" selectUnlockedCells="1"/>
  <mergeCells count="115">
    <mergeCell ref="A2:F2"/>
    <mergeCell ref="A4:T4"/>
    <mergeCell ref="B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A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A24:T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D30"/>
    <mergeCell ref="F30:H30"/>
    <mergeCell ref="J30:L30"/>
    <mergeCell ref="N30:P30"/>
    <mergeCell ref="R30:T3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6" t="s">
        <v>834</v>
      </c>
      <c r="C4" s="6"/>
      <c r="D4" s="6"/>
      <c r="F4" s="6" t="s">
        <v>835</v>
      </c>
      <c r="G4" s="6"/>
      <c r="H4" s="6"/>
      <c r="J4" s="6" t="s">
        <v>836</v>
      </c>
      <c r="K4" s="6"/>
      <c r="L4" s="6"/>
      <c r="N4" s="17" t="s">
        <v>837</v>
      </c>
      <c r="O4" s="17"/>
      <c r="P4" s="17"/>
      <c r="R4" s="6" t="s">
        <v>92</v>
      </c>
      <c r="S4" s="6"/>
      <c r="T4" s="6"/>
    </row>
    <row r="5" spans="1:20" ht="15">
      <c r="A5" s="7" t="s">
        <v>262</v>
      </c>
      <c r="B5" s="2"/>
      <c r="C5" s="2"/>
      <c r="D5" s="2"/>
      <c r="F5" s="2"/>
      <c r="G5" s="2"/>
      <c r="H5" s="2"/>
      <c r="J5" s="2"/>
      <c r="K5" s="2"/>
      <c r="L5" s="2"/>
      <c r="N5" s="2"/>
      <c r="O5" s="2"/>
      <c r="P5" s="2"/>
      <c r="R5" s="2"/>
      <c r="S5" s="2"/>
      <c r="T5" s="2"/>
    </row>
    <row r="6" spans="1:20" ht="15">
      <c r="A6" s="7" t="s">
        <v>384</v>
      </c>
      <c r="B6" s="2"/>
      <c r="C6" s="2"/>
      <c r="D6" s="2"/>
      <c r="F6" s="2"/>
      <c r="G6" s="2"/>
      <c r="H6" s="2"/>
      <c r="J6" s="2"/>
      <c r="K6" s="2"/>
      <c r="L6" s="2"/>
      <c r="N6" s="2"/>
      <c r="O6" s="2"/>
      <c r="P6" s="2"/>
      <c r="R6" s="2"/>
      <c r="S6" s="2"/>
      <c r="T6" s="2"/>
    </row>
    <row r="7" spans="1:19" ht="15">
      <c r="A7" t="s">
        <v>612</v>
      </c>
      <c r="B7" s="14" t="s">
        <v>231</v>
      </c>
      <c r="C7" s="14"/>
      <c r="F7" s="8">
        <v>36252</v>
      </c>
      <c r="G7" s="8"/>
      <c r="J7" s="14" t="s">
        <v>231</v>
      </c>
      <c r="K7" s="14"/>
      <c r="N7" s="18">
        <v>-35982</v>
      </c>
      <c r="O7" s="18"/>
      <c r="R7" s="8">
        <v>270</v>
      </c>
      <c r="S7" s="8"/>
    </row>
    <row r="8" spans="1:20" ht="15">
      <c r="A8" t="s">
        <v>838</v>
      </c>
      <c r="B8" s="2"/>
      <c r="C8" s="2"/>
      <c r="D8" s="2"/>
      <c r="F8" s="2"/>
      <c r="G8" s="2"/>
      <c r="H8" s="2"/>
      <c r="J8" s="2"/>
      <c r="K8" s="2"/>
      <c r="L8" s="2"/>
      <c r="N8" s="2"/>
      <c r="O8" s="2"/>
      <c r="P8" s="2"/>
      <c r="R8" s="2"/>
      <c r="S8" s="2"/>
      <c r="T8" s="2"/>
    </row>
    <row r="9" spans="1:19" ht="15">
      <c r="A9" t="s">
        <v>845</v>
      </c>
      <c r="B9" s="14" t="s">
        <v>86</v>
      </c>
      <c r="C9" s="14"/>
      <c r="F9" s="14" t="s">
        <v>86</v>
      </c>
      <c r="G9" s="14"/>
      <c r="J9" s="9">
        <v>31</v>
      </c>
      <c r="K9" s="9"/>
      <c r="N9" s="10">
        <v>-31</v>
      </c>
      <c r="O9" s="10"/>
      <c r="R9" s="14" t="s">
        <v>86</v>
      </c>
      <c r="S9" s="14"/>
    </row>
    <row r="10" spans="1:19" ht="15">
      <c r="A10" t="s">
        <v>611</v>
      </c>
      <c r="B10" s="14" t="s">
        <v>86</v>
      </c>
      <c r="C10" s="14"/>
      <c r="F10" s="9">
        <v>10566</v>
      </c>
      <c r="G10" s="9"/>
      <c r="J10" s="14" t="s">
        <v>86</v>
      </c>
      <c r="K10" s="14"/>
      <c r="N10" s="10">
        <v>-440</v>
      </c>
      <c r="O10" s="10"/>
      <c r="R10" s="9">
        <v>10126</v>
      </c>
      <c r="S10" s="9"/>
    </row>
    <row r="11" spans="1:20" ht="15">
      <c r="A11" t="s">
        <v>840</v>
      </c>
      <c r="B11" s="2"/>
      <c r="C11" s="2"/>
      <c r="D11" s="2"/>
      <c r="F11" s="2"/>
      <c r="G11" s="2"/>
      <c r="H11" s="2"/>
      <c r="J11" s="2"/>
      <c r="K11" s="2"/>
      <c r="L11" s="2"/>
      <c r="N11" s="2"/>
      <c r="O11" s="2"/>
      <c r="P11" s="2"/>
      <c r="R11" s="2"/>
      <c r="S11" s="2"/>
      <c r="T11" s="2"/>
    </row>
    <row r="12" spans="1:20" ht="15">
      <c r="A12" t="s">
        <v>841</v>
      </c>
      <c r="B12" s="2"/>
      <c r="C12" s="2"/>
      <c r="D12" s="2"/>
      <c r="F12" s="2"/>
      <c r="G12" s="2"/>
      <c r="H12" s="2"/>
      <c r="J12" s="2"/>
      <c r="K12" s="2"/>
      <c r="L12" s="2"/>
      <c r="N12" s="2"/>
      <c r="O12" s="2"/>
      <c r="P12" s="2"/>
      <c r="R12" s="2"/>
      <c r="S12" s="2"/>
      <c r="T12" s="2"/>
    </row>
    <row r="13" spans="1:19" ht="15">
      <c r="A13" t="s">
        <v>842</v>
      </c>
      <c r="B13" s="9">
        <v>1745</v>
      </c>
      <c r="C13" s="9"/>
      <c r="F13" s="14" t="s">
        <v>86</v>
      </c>
      <c r="G13" s="14"/>
      <c r="J13" s="14" t="s">
        <v>86</v>
      </c>
      <c r="K13" s="14"/>
      <c r="N13" s="14" t="s">
        <v>86</v>
      </c>
      <c r="O13" s="14"/>
      <c r="R13" s="9">
        <v>1745</v>
      </c>
      <c r="S13" s="9"/>
    </row>
    <row r="14" spans="1:19" ht="15">
      <c r="A14" t="s">
        <v>843</v>
      </c>
      <c r="B14" s="9">
        <v>6157</v>
      </c>
      <c r="C14" s="9"/>
      <c r="F14" s="14" t="s">
        <v>86</v>
      </c>
      <c r="G14" s="14"/>
      <c r="J14" s="14" t="s">
        <v>86</v>
      </c>
      <c r="K14" s="14"/>
      <c r="N14" s="14" t="s">
        <v>86</v>
      </c>
      <c r="O14" s="14"/>
      <c r="R14" s="9">
        <v>6157</v>
      </c>
      <c r="S14" s="9"/>
    </row>
    <row r="15" spans="1:19" ht="15">
      <c r="A15" t="s">
        <v>92</v>
      </c>
      <c r="B15" s="8">
        <v>7902</v>
      </c>
      <c r="C15" s="8"/>
      <c r="F15" s="8">
        <v>46818</v>
      </c>
      <c r="G15" s="8"/>
      <c r="J15" s="8">
        <v>31</v>
      </c>
      <c r="K15" s="8"/>
      <c r="N15" s="18">
        <v>-36453</v>
      </c>
      <c r="O15" s="18"/>
      <c r="R15" s="8">
        <v>18298</v>
      </c>
      <c r="S15" s="8"/>
    </row>
  </sheetData>
  <sheetProtection selectLockedCells="1" selectUnlockedCells="1"/>
  <mergeCells count="61">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D11"/>
    <mergeCell ref="F11:H11"/>
    <mergeCell ref="J11:L11"/>
    <mergeCell ref="N11:P11"/>
    <mergeCell ref="R11:T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6" t="s">
        <v>834</v>
      </c>
      <c r="C4" s="6"/>
      <c r="D4" s="6"/>
      <c r="F4" s="6" t="s">
        <v>835</v>
      </c>
      <c r="G4" s="6"/>
      <c r="H4" s="6"/>
      <c r="J4" s="6" t="s">
        <v>836</v>
      </c>
      <c r="K4" s="6"/>
      <c r="L4" s="6"/>
      <c r="N4" s="17" t="s">
        <v>837</v>
      </c>
      <c r="O4" s="17"/>
      <c r="P4" s="17"/>
      <c r="R4" s="6" t="s">
        <v>92</v>
      </c>
      <c r="S4" s="6"/>
      <c r="T4" s="6"/>
    </row>
    <row r="5" spans="1:20" ht="15">
      <c r="A5" s="7" t="s">
        <v>844</v>
      </c>
      <c r="B5" s="2"/>
      <c r="C5" s="2"/>
      <c r="D5" s="2"/>
      <c r="F5" s="2"/>
      <c r="G5" s="2"/>
      <c r="H5" s="2"/>
      <c r="J5" s="2"/>
      <c r="K5" s="2"/>
      <c r="L5" s="2"/>
      <c r="N5" s="2"/>
      <c r="O5" s="2"/>
      <c r="P5" s="2"/>
      <c r="R5" s="2"/>
      <c r="S5" s="2"/>
      <c r="T5" s="2"/>
    </row>
    <row r="6" spans="1:19" ht="15">
      <c r="A6" t="s">
        <v>612</v>
      </c>
      <c r="B6" s="14" t="s">
        <v>231</v>
      </c>
      <c r="C6" s="14"/>
      <c r="F6" s="8">
        <v>89283</v>
      </c>
      <c r="G6" s="8"/>
      <c r="J6" s="14" t="s">
        <v>231</v>
      </c>
      <c r="K6" s="14"/>
      <c r="N6" s="18">
        <v>-87199</v>
      </c>
      <c r="O6" s="18"/>
      <c r="R6" s="8">
        <v>2084</v>
      </c>
      <c r="S6" s="8"/>
    </row>
    <row r="7" spans="1:20" ht="15">
      <c r="A7" t="s">
        <v>838</v>
      </c>
      <c r="B7" s="2"/>
      <c r="C7" s="2"/>
      <c r="D7" s="2"/>
      <c r="F7" s="2"/>
      <c r="G7" s="2"/>
      <c r="H7" s="2"/>
      <c r="J7" s="2"/>
      <c r="K7" s="2"/>
      <c r="L7" s="2"/>
      <c r="N7" s="2"/>
      <c r="O7" s="2"/>
      <c r="P7" s="2"/>
      <c r="R7" s="2"/>
      <c r="S7" s="2"/>
      <c r="T7" s="2"/>
    </row>
    <row r="8" spans="1:19" ht="15">
      <c r="A8" t="s">
        <v>845</v>
      </c>
      <c r="B8" s="14" t="s">
        <v>86</v>
      </c>
      <c r="C8" s="14"/>
      <c r="F8" s="14" t="s">
        <v>86</v>
      </c>
      <c r="G8" s="14"/>
      <c r="J8" s="9">
        <v>2805</v>
      </c>
      <c r="K8" s="9"/>
      <c r="N8" s="10">
        <v>-31</v>
      </c>
      <c r="O8" s="10"/>
      <c r="R8" s="9">
        <v>2774</v>
      </c>
      <c r="S8" s="9"/>
    </row>
    <row r="9" spans="1:19" ht="15">
      <c r="A9" t="s">
        <v>846</v>
      </c>
      <c r="B9" s="14" t="s">
        <v>86</v>
      </c>
      <c r="C9" s="14"/>
      <c r="F9" s="14" t="s">
        <v>86</v>
      </c>
      <c r="G9" s="14"/>
      <c r="J9" s="9">
        <v>2488</v>
      </c>
      <c r="K9" s="9"/>
      <c r="N9" s="14" t="s">
        <v>86</v>
      </c>
      <c r="O9" s="14"/>
      <c r="R9" s="9">
        <v>2488</v>
      </c>
      <c r="S9" s="9"/>
    </row>
    <row r="10" spans="1:19" ht="15">
      <c r="A10" t="s">
        <v>847</v>
      </c>
      <c r="B10" s="14" t="s">
        <v>86</v>
      </c>
      <c r="C10" s="14"/>
      <c r="F10" s="14" t="s">
        <v>86</v>
      </c>
      <c r="G10" s="14"/>
      <c r="J10" s="9">
        <v>1</v>
      </c>
      <c r="K10" s="9"/>
      <c r="N10" s="14" t="s">
        <v>86</v>
      </c>
      <c r="O10" s="14"/>
      <c r="R10" s="9">
        <v>1</v>
      </c>
      <c r="S10" s="9"/>
    </row>
    <row r="11" spans="1:19" ht="15">
      <c r="A11" t="s">
        <v>610</v>
      </c>
      <c r="B11" s="14" t="s">
        <v>86</v>
      </c>
      <c r="C11" s="14"/>
      <c r="F11" s="9">
        <v>45</v>
      </c>
      <c r="G11" s="9"/>
      <c r="J11" s="14" t="s">
        <v>86</v>
      </c>
      <c r="K11" s="14"/>
      <c r="N11" s="14" t="s">
        <v>86</v>
      </c>
      <c r="O11" s="14"/>
      <c r="R11" s="9">
        <v>45</v>
      </c>
      <c r="S11" s="9"/>
    </row>
    <row r="12" spans="1:19" ht="15">
      <c r="A12" t="s">
        <v>611</v>
      </c>
      <c r="B12" s="14" t="s">
        <v>86</v>
      </c>
      <c r="C12" s="14"/>
      <c r="F12" s="9">
        <v>7831</v>
      </c>
      <c r="G12" s="9"/>
      <c r="J12" s="14" t="s">
        <v>86</v>
      </c>
      <c r="K12" s="14"/>
      <c r="N12" s="10">
        <v>-970</v>
      </c>
      <c r="O12" s="10"/>
      <c r="R12" s="9">
        <v>6861</v>
      </c>
      <c r="S12" s="9"/>
    </row>
    <row r="13" spans="1:19" ht="15">
      <c r="A13" t="s">
        <v>92</v>
      </c>
      <c r="B13" s="14" t="s">
        <v>231</v>
      </c>
      <c r="C13" s="14"/>
      <c r="F13" s="8">
        <v>97159</v>
      </c>
      <c r="G13" s="8"/>
      <c r="J13" s="8">
        <v>5294</v>
      </c>
      <c r="K13" s="8"/>
      <c r="N13" s="18">
        <v>-88200</v>
      </c>
      <c r="O13" s="18"/>
      <c r="R13" s="8">
        <v>14253</v>
      </c>
      <c r="S13" s="8"/>
    </row>
  </sheetData>
  <sheetProtection selectLockedCells="1" selectUnlockedCells="1"/>
  <mergeCells count="51">
    <mergeCell ref="A2:T2"/>
    <mergeCell ref="B4:D4"/>
    <mergeCell ref="F4:H4"/>
    <mergeCell ref="J4:L4"/>
    <mergeCell ref="N4:P4"/>
    <mergeCell ref="R4:T4"/>
    <mergeCell ref="B5:D5"/>
    <mergeCell ref="F5:H5"/>
    <mergeCell ref="J5:L5"/>
    <mergeCell ref="N5:P5"/>
    <mergeCell ref="R5:T5"/>
    <mergeCell ref="B6:C6"/>
    <mergeCell ref="F6:G6"/>
    <mergeCell ref="J6:K6"/>
    <mergeCell ref="N6:O6"/>
    <mergeCell ref="R6:S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5" width="8.7109375" style="0" customWidth="1"/>
    <col min="6" max="6" width="19.7109375" style="0" customWidth="1"/>
    <col min="7" max="7" width="8.7109375" style="0" customWidth="1"/>
    <col min="8" max="8" width="23.7109375" style="0" customWidth="1"/>
    <col min="9" max="9" width="8.7109375" style="0" customWidth="1"/>
    <col min="10" max="10" width="23.7109375" style="0" customWidth="1"/>
    <col min="11" max="16384" width="8.7109375" style="0" customWidth="1"/>
  </cols>
  <sheetData>
    <row r="2" spans="1:10" ht="15">
      <c r="A2" s="2"/>
      <c r="B2" s="2"/>
      <c r="C2" s="2"/>
      <c r="D2" s="2"/>
      <c r="E2" s="2"/>
      <c r="F2" s="2"/>
      <c r="G2" s="2"/>
      <c r="H2" s="2"/>
      <c r="I2" s="2"/>
      <c r="J2" s="2"/>
    </row>
    <row r="4" spans="3:4" ht="15">
      <c r="C4" s="6" t="s">
        <v>848</v>
      </c>
      <c r="D4" s="6"/>
    </row>
    <row r="5" spans="3:10" ht="15">
      <c r="C5" s="6" t="s">
        <v>603</v>
      </c>
      <c r="D5" s="6"/>
      <c r="F5" s="4" t="s">
        <v>849</v>
      </c>
      <c r="H5" s="4" t="s">
        <v>850</v>
      </c>
      <c r="J5" s="4" t="s">
        <v>851</v>
      </c>
    </row>
    <row r="6" spans="1:10" ht="15">
      <c r="A6" t="s">
        <v>852</v>
      </c>
      <c r="C6" s="24">
        <v>-2976</v>
      </c>
      <c r="F6" s="13" t="s">
        <v>853</v>
      </c>
      <c r="H6" s="13" t="s">
        <v>854</v>
      </c>
      <c r="J6" s="4" t="s">
        <v>855</v>
      </c>
    </row>
    <row r="7" spans="1:10" ht="15">
      <c r="A7" t="s">
        <v>856</v>
      </c>
      <c r="C7" s="2"/>
      <c r="D7" s="2"/>
      <c r="F7" s="13" t="s">
        <v>857</v>
      </c>
      <c r="H7" s="13" t="s">
        <v>858</v>
      </c>
      <c r="J7" s="4" t="s">
        <v>859</v>
      </c>
    </row>
    <row r="8" spans="3:10" ht="15">
      <c r="C8" s="2"/>
      <c r="D8" s="2"/>
      <c r="F8" s="13" t="s">
        <v>860</v>
      </c>
      <c r="H8" s="13" t="s">
        <v>861</v>
      </c>
      <c r="J8" s="4" t="s">
        <v>862</v>
      </c>
    </row>
    <row r="9" spans="3:10" ht="15">
      <c r="C9" s="2"/>
      <c r="D9" s="2"/>
      <c r="H9" s="13" t="s">
        <v>863</v>
      </c>
      <c r="J9" s="4" t="s">
        <v>864</v>
      </c>
    </row>
  </sheetData>
  <sheetProtection selectLockedCells="1" selectUnlockedCells="1"/>
  <mergeCells count="6">
    <mergeCell ref="A2:J2"/>
    <mergeCell ref="C4:D4"/>
    <mergeCell ref="C5:D5"/>
    <mergeCell ref="C7:D7"/>
    <mergeCell ref="C8:D8"/>
    <mergeCell ref="C9:D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12" ht="15">
      <c r="A2" s="2"/>
      <c r="B2" s="2"/>
      <c r="C2" s="2"/>
      <c r="D2" s="2"/>
      <c r="E2" s="2"/>
      <c r="F2" s="2"/>
      <c r="G2" s="2"/>
      <c r="H2" s="2"/>
      <c r="I2" s="2"/>
      <c r="J2" s="2"/>
      <c r="K2" s="2"/>
      <c r="L2" s="2"/>
    </row>
    <row r="4" spans="2:12" ht="15">
      <c r="B4" s="6" t="s">
        <v>865</v>
      </c>
      <c r="C4" s="6"/>
      <c r="D4" s="6"/>
      <c r="F4" s="6" t="s">
        <v>866</v>
      </c>
      <c r="G4" s="6"/>
      <c r="H4" s="6"/>
      <c r="J4" s="6" t="s">
        <v>92</v>
      </c>
      <c r="K4" s="6"/>
      <c r="L4" s="6"/>
    </row>
    <row r="5" spans="1:12" ht="15">
      <c r="A5" s="7" t="s">
        <v>867</v>
      </c>
      <c r="B5" s="2"/>
      <c r="C5" s="2"/>
      <c r="D5" s="2"/>
      <c r="F5" s="2"/>
      <c r="G5" s="2"/>
      <c r="H5" s="2"/>
      <c r="J5" s="2"/>
      <c r="K5" s="2"/>
      <c r="L5" s="2"/>
    </row>
    <row r="6" spans="1:11" ht="15">
      <c r="A6" t="s">
        <v>868</v>
      </c>
      <c r="B6" s="18">
        <v>-2774</v>
      </c>
      <c r="C6" s="18"/>
      <c r="F6" s="18">
        <v>-2488</v>
      </c>
      <c r="G6" s="18"/>
      <c r="J6" s="18">
        <v>-5262</v>
      </c>
      <c r="K6" s="18"/>
    </row>
    <row r="7" spans="1:12" ht="15">
      <c r="A7" s="7" t="s">
        <v>869</v>
      </c>
      <c r="B7" s="2"/>
      <c r="C7" s="2"/>
      <c r="D7" s="2"/>
      <c r="F7" s="2"/>
      <c r="G7" s="2"/>
      <c r="H7" s="2"/>
      <c r="J7" s="2"/>
      <c r="K7" s="2"/>
      <c r="L7" s="2"/>
    </row>
    <row r="8" spans="1:11" ht="15">
      <c r="A8" t="s">
        <v>870</v>
      </c>
      <c r="B8" s="9">
        <v>8175</v>
      </c>
      <c r="C8" s="9"/>
      <c r="F8" s="9">
        <v>435</v>
      </c>
      <c r="G8" s="9"/>
      <c r="J8" s="9">
        <v>8610</v>
      </c>
      <c r="K8" s="9"/>
    </row>
    <row r="9" spans="1:11" ht="15">
      <c r="A9" t="s">
        <v>871</v>
      </c>
      <c r="B9" s="10">
        <v>-8377</v>
      </c>
      <c r="C9" s="10"/>
      <c r="F9" s="9">
        <v>2053</v>
      </c>
      <c r="G9" s="9"/>
      <c r="J9" s="10">
        <v>-6324</v>
      </c>
      <c r="K9" s="10"/>
    </row>
    <row r="10" spans="1:11" ht="15">
      <c r="A10" t="s">
        <v>872</v>
      </c>
      <c r="B10" s="18">
        <v>-2976</v>
      </c>
      <c r="C10" s="18"/>
      <c r="F10" s="14" t="s">
        <v>231</v>
      </c>
      <c r="G10" s="14"/>
      <c r="J10" s="18">
        <v>-2976</v>
      </c>
      <c r="K10" s="18"/>
    </row>
    <row r="11" spans="1:12" ht="15">
      <c r="A11" s="7" t="s">
        <v>873</v>
      </c>
      <c r="B11" s="2"/>
      <c r="C11" s="2"/>
      <c r="D11" s="2"/>
      <c r="F11" s="2"/>
      <c r="G11" s="2"/>
      <c r="H11" s="2"/>
      <c r="J11" s="2"/>
      <c r="K11" s="2"/>
      <c r="L11" s="2"/>
    </row>
    <row r="12" spans="1:11" ht="15">
      <c r="A12" t="s">
        <v>874</v>
      </c>
      <c r="B12" s="18">
        <v>-3164</v>
      </c>
      <c r="C12" s="18"/>
      <c r="F12" s="18">
        <v>-13245</v>
      </c>
      <c r="G12" s="18"/>
      <c r="J12" s="18">
        <v>-16409</v>
      </c>
      <c r="K12" s="18"/>
    </row>
    <row r="13" spans="1:12" ht="15">
      <c r="A13" s="7" t="s">
        <v>869</v>
      </c>
      <c r="B13" s="2"/>
      <c r="C13" s="2"/>
      <c r="D13" s="2"/>
      <c r="F13" s="2"/>
      <c r="G13" s="2"/>
      <c r="H13" s="2"/>
      <c r="J13" s="2"/>
      <c r="K13" s="2"/>
      <c r="L13" s="2"/>
    </row>
    <row r="14" spans="1:11" ht="15">
      <c r="A14" t="s">
        <v>870</v>
      </c>
      <c r="B14" s="9">
        <v>326</v>
      </c>
      <c r="C14" s="9"/>
      <c r="F14" s="9">
        <v>5027</v>
      </c>
      <c r="G14" s="9"/>
      <c r="J14" s="9">
        <v>5353</v>
      </c>
      <c r="K14" s="9"/>
    </row>
    <row r="15" spans="1:11" ht="15">
      <c r="A15" t="s">
        <v>871</v>
      </c>
      <c r="B15" s="9">
        <v>64</v>
      </c>
      <c r="C15" s="9"/>
      <c r="F15" s="9">
        <v>5730</v>
      </c>
      <c r="G15" s="9"/>
      <c r="J15" s="9">
        <v>5794</v>
      </c>
      <c r="K15" s="9"/>
    </row>
    <row r="16" spans="1:11" ht="15">
      <c r="A16" t="s">
        <v>875</v>
      </c>
      <c r="B16" s="18">
        <v>-2774</v>
      </c>
      <c r="C16" s="18"/>
      <c r="F16" s="18">
        <v>-2488</v>
      </c>
      <c r="G16" s="18"/>
      <c r="J16" s="18">
        <v>-5262</v>
      </c>
      <c r="K16" s="18"/>
    </row>
    <row r="17" spans="1:12" ht="15">
      <c r="A17" s="7" t="s">
        <v>876</v>
      </c>
      <c r="B17" s="2"/>
      <c r="C17" s="2"/>
      <c r="D17" s="2"/>
      <c r="F17" s="2"/>
      <c r="G17" s="2"/>
      <c r="H17" s="2"/>
      <c r="J17" s="2"/>
      <c r="K17" s="2"/>
      <c r="L17" s="2"/>
    </row>
    <row r="18" spans="1:11" ht="15">
      <c r="A18" t="s">
        <v>877</v>
      </c>
      <c r="B18" s="18">
        <v>-5885</v>
      </c>
      <c r="C18" s="18"/>
      <c r="F18" s="18">
        <v>-13449</v>
      </c>
      <c r="G18" s="18"/>
      <c r="J18" s="18">
        <v>-19334</v>
      </c>
      <c r="K18" s="18"/>
    </row>
    <row r="19" spans="1:12" ht="15">
      <c r="A19" s="7" t="s">
        <v>869</v>
      </c>
      <c r="B19" s="2"/>
      <c r="C19" s="2"/>
      <c r="D19" s="2"/>
      <c r="F19" s="2"/>
      <c r="G19" s="2"/>
      <c r="H19" s="2"/>
      <c r="J19" s="2"/>
      <c r="K19" s="2"/>
      <c r="L19" s="2"/>
    </row>
    <row r="20" spans="1:11" ht="15">
      <c r="A20" t="s">
        <v>870</v>
      </c>
      <c r="B20" s="9">
        <v>3292</v>
      </c>
      <c r="C20" s="9"/>
      <c r="F20" s="10">
        <v>-7674</v>
      </c>
      <c r="G20" s="10"/>
      <c r="J20" s="10">
        <v>-4382</v>
      </c>
      <c r="K20" s="10"/>
    </row>
    <row r="21" spans="1:11" ht="15">
      <c r="A21" t="s">
        <v>871</v>
      </c>
      <c r="B21" s="10">
        <v>-571</v>
      </c>
      <c r="C21" s="10"/>
      <c r="F21" s="9">
        <v>7878</v>
      </c>
      <c r="G21" s="9"/>
      <c r="J21" s="9">
        <v>7307</v>
      </c>
      <c r="K21" s="9"/>
    </row>
    <row r="22" spans="1:11" ht="15">
      <c r="A22" t="s">
        <v>878</v>
      </c>
      <c r="B22" s="18">
        <v>-3164</v>
      </c>
      <c r="C22" s="18"/>
      <c r="F22" s="18">
        <v>-13245</v>
      </c>
      <c r="G22" s="18"/>
      <c r="J22" s="18">
        <v>-16409</v>
      </c>
      <c r="K22" s="18"/>
    </row>
  </sheetData>
  <sheetProtection selectLockedCells="1" selectUnlockedCells="1"/>
  <mergeCells count="58">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D17"/>
    <mergeCell ref="F17:H17"/>
    <mergeCell ref="J17:L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879</v>
      </c>
      <c r="B2" s="1"/>
      <c r="C2" s="1"/>
      <c r="D2" s="1"/>
      <c r="E2" s="1"/>
      <c r="F2" s="1"/>
    </row>
    <row r="4" spans="1:8" ht="15">
      <c r="A4" s="2"/>
      <c r="B4" s="2"/>
      <c r="C4" s="2"/>
      <c r="D4" s="2"/>
      <c r="E4" s="2"/>
      <c r="F4" s="2"/>
      <c r="G4" s="2"/>
      <c r="H4" s="2"/>
    </row>
    <row r="6" spans="2:8" ht="15">
      <c r="B6" s="6" t="s">
        <v>15</v>
      </c>
      <c r="C6" s="6"/>
      <c r="D6" s="6"/>
      <c r="F6" s="6" t="s">
        <v>16</v>
      </c>
      <c r="G6" s="6"/>
      <c r="H6" s="6"/>
    </row>
    <row r="7" spans="1:7" ht="15">
      <c r="A7" t="s">
        <v>880</v>
      </c>
      <c r="B7" s="8">
        <v>10259</v>
      </c>
      <c r="C7" s="8"/>
      <c r="F7" s="8">
        <v>7866</v>
      </c>
      <c r="G7" s="8"/>
    </row>
  </sheetData>
  <sheetProtection selectLockedCells="1" selectUnlockedCells="1"/>
  <mergeCells count="6">
    <mergeCell ref="A2:F2"/>
    <mergeCell ref="A4:H4"/>
    <mergeCell ref="B6:D6"/>
    <mergeCell ref="F6:H6"/>
    <mergeCell ref="B7:C7"/>
    <mergeCell ref="F7:G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61.7109375" style="0" customWidth="1"/>
    <col min="2" max="14" width="8.7109375" style="0" customWidth="1"/>
    <col min="15" max="15" width="41.7109375" style="0" customWidth="1"/>
    <col min="16" max="16384" width="8.7109375" style="0" customWidth="1"/>
  </cols>
  <sheetData>
    <row r="2" spans="1:15" ht="15">
      <c r="A2" s="2"/>
      <c r="B2" s="2"/>
      <c r="C2" s="2"/>
      <c r="D2" s="2"/>
      <c r="E2" s="2"/>
      <c r="F2" s="2"/>
      <c r="G2" s="2"/>
      <c r="H2" s="2"/>
      <c r="I2" s="2"/>
      <c r="J2" s="2"/>
      <c r="K2" s="2"/>
      <c r="L2" s="2"/>
      <c r="M2" s="2"/>
      <c r="N2" s="2"/>
      <c r="O2" s="2"/>
    </row>
    <row r="4" spans="3:13" ht="15">
      <c r="C4" s="6" t="s">
        <v>881</v>
      </c>
      <c r="D4" s="6"/>
      <c r="E4" s="6"/>
      <c r="F4" s="6"/>
      <c r="G4" s="6"/>
      <c r="H4" s="6"/>
      <c r="I4" s="6"/>
      <c r="J4" s="6"/>
      <c r="K4" s="6"/>
      <c r="L4" s="6"/>
      <c r="M4" s="6"/>
    </row>
    <row r="5" spans="1:15" ht="15">
      <c r="A5" t="s">
        <v>882</v>
      </c>
      <c r="C5" s="6" t="s">
        <v>15</v>
      </c>
      <c r="D5" s="6"/>
      <c r="E5" s="6"/>
      <c r="G5" s="6" t="s">
        <v>16</v>
      </c>
      <c r="H5" s="6"/>
      <c r="I5" s="6"/>
      <c r="K5" s="6" t="s">
        <v>17</v>
      </c>
      <c r="L5" s="6"/>
      <c r="M5" s="6"/>
      <c r="O5" s="4" t="s">
        <v>883</v>
      </c>
    </row>
    <row r="6" spans="1:13" ht="15">
      <c r="A6" t="s">
        <v>884</v>
      </c>
      <c r="C6" s="2"/>
      <c r="D6" s="2"/>
      <c r="E6" s="2"/>
      <c r="G6" s="2"/>
      <c r="H6" s="2"/>
      <c r="I6" s="2"/>
      <c r="K6" s="2"/>
      <c r="L6" s="2"/>
      <c r="M6" s="2"/>
    </row>
    <row r="7" spans="1:15" ht="15">
      <c r="A7" t="s">
        <v>885</v>
      </c>
      <c r="C7" s="18">
        <v>-794</v>
      </c>
      <c r="D7" s="18"/>
      <c r="G7" s="18">
        <v>-904</v>
      </c>
      <c r="H7" s="18"/>
      <c r="K7" s="18">
        <v>-4381</v>
      </c>
      <c r="L7" s="18"/>
      <c r="O7" t="s">
        <v>886</v>
      </c>
    </row>
    <row r="8" spans="1:15" ht="15">
      <c r="A8" t="s">
        <v>887</v>
      </c>
      <c r="C8" s="9">
        <v>17074</v>
      </c>
      <c r="D8" s="9"/>
      <c r="G8" s="10">
        <v>-15554</v>
      </c>
      <c r="H8" s="10"/>
      <c r="K8" s="9">
        <v>36833</v>
      </c>
      <c r="L8" s="9"/>
      <c r="O8" t="s">
        <v>886</v>
      </c>
    </row>
    <row r="9" spans="1:15" ht="15">
      <c r="A9" t="s">
        <v>888</v>
      </c>
      <c r="C9" s="10">
        <v>-19309</v>
      </c>
      <c r="D9" s="10"/>
      <c r="G9" s="9">
        <v>18947</v>
      </c>
      <c r="H9" s="9"/>
      <c r="K9" s="10">
        <v>-33255</v>
      </c>
      <c r="L9" s="10"/>
      <c r="O9" t="s">
        <v>886</v>
      </c>
    </row>
    <row r="10" spans="3:15" ht="15">
      <c r="C10" s="10">
        <v>-3029</v>
      </c>
      <c r="D10" s="10"/>
      <c r="G10" s="9">
        <v>2489</v>
      </c>
      <c r="H10" s="9"/>
      <c r="K10" s="10">
        <v>-803</v>
      </c>
      <c r="L10" s="10"/>
      <c r="O10" s="7" t="s">
        <v>889</v>
      </c>
    </row>
    <row r="11" spans="3:15" ht="15">
      <c r="C11" s="9">
        <v>636</v>
      </c>
      <c r="D11" s="9"/>
      <c r="G11" s="10">
        <v>-523</v>
      </c>
      <c r="H11" s="10"/>
      <c r="K11" s="9">
        <v>281</v>
      </c>
      <c r="L11" s="9"/>
      <c r="O11" t="s">
        <v>890</v>
      </c>
    </row>
    <row r="12" spans="3:15" ht="15">
      <c r="C12" s="18">
        <v>-2393</v>
      </c>
      <c r="D12" s="18"/>
      <c r="G12" s="8">
        <v>1966</v>
      </c>
      <c r="H12" s="8"/>
      <c r="K12" s="18">
        <v>-522</v>
      </c>
      <c r="L12" s="18"/>
      <c r="O12" t="s">
        <v>891</v>
      </c>
    </row>
  </sheetData>
  <sheetProtection selectLockedCells="1" selectUnlockedCells="1"/>
  <mergeCells count="26">
    <mergeCell ref="A2:O2"/>
    <mergeCell ref="C4:M4"/>
    <mergeCell ref="C5:E5"/>
    <mergeCell ref="G5:I5"/>
    <mergeCell ref="K5:M5"/>
    <mergeCell ref="C6:E6"/>
    <mergeCell ref="G6:I6"/>
    <mergeCell ref="K6:M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892</v>
      </c>
      <c r="B2" s="1"/>
      <c r="C2" s="1"/>
      <c r="D2" s="1"/>
      <c r="E2" s="1"/>
      <c r="F2" s="1"/>
    </row>
    <row r="4" spans="1:12" ht="15">
      <c r="A4" s="2"/>
      <c r="B4" s="2"/>
      <c r="C4" s="2"/>
      <c r="D4" s="2"/>
      <c r="E4" s="2"/>
      <c r="F4" s="2"/>
      <c r="G4" s="2"/>
      <c r="H4" s="2"/>
      <c r="I4" s="2"/>
      <c r="J4" s="2"/>
      <c r="K4" s="2"/>
      <c r="L4" s="2"/>
    </row>
    <row r="6" spans="2:12" ht="15">
      <c r="B6" s="6" t="s">
        <v>15</v>
      </c>
      <c r="C6" s="6"/>
      <c r="D6" s="6"/>
      <c r="F6" s="6" t="s">
        <v>16</v>
      </c>
      <c r="G6" s="6"/>
      <c r="H6" s="6"/>
      <c r="J6" s="6" t="s">
        <v>17</v>
      </c>
      <c r="K6" s="6"/>
      <c r="L6" s="6"/>
    </row>
    <row r="7" spans="1:12" ht="15">
      <c r="A7" s="7" t="s">
        <v>893</v>
      </c>
      <c r="B7" s="2"/>
      <c r="C7" s="2"/>
      <c r="D7" s="2"/>
      <c r="F7" s="2"/>
      <c r="G7" s="2"/>
      <c r="H7" s="2"/>
      <c r="J7" s="2"/>
      <c r="K7" s="2"/>
      <c r="L7" s="2"/>
    </row>
    <row r="8" spans="1:11" ht="15">
      <c r="A8" t="s">
        <v>146</v>
      </c>
      <c r="B8" s="8">
        <v>196979</v>
      </c>
      <c r="C8" s="8"/>
      <c r="F8" s="8">
        <v>136429</v>
      </c>
      <c r="G8" s="8"/>
      <c r="J8" s="8">
        <v>115916</v>
      </c>
      <c r="K8" s="8"/>
    </row>
    <row r="9" spans="1:12" ht="15">
      <c r="A9" s="7" t="s">
        <v>894</v>
      </c>
      <c r="B9" s="2"/>
      <c r="C9" s="2"/>
      <c r="D9" s="2"/>
      <c r="F9" s="2"/>
      <c r="G9" s="2"/>
      <c r="H9" s="2"/>
      <c r="J9" s="2"/>
      <c r="K9" s="2"/>
      <c r="L9" s="2"/>
    </row>
    <row r="10" spans="1:11" ht="15">
      <c r="A10" t="s">
        <v>895</v>
      </c>
      <c r="B10" s="9">
        <v>66205</v>
      </c>
      <c r="C10" s="9"/>
      <c r="F10" s="9">
        <v>65673</v>
      </c>
      <c r="G10" s="9"/>
      <c r="J10" s="9">
        <v>64496</v>
      </c>
      <c r="K10" s="9"/>
    </row>
    <row r="11" spans="1:12" ht="15">
      <c r="A11" t="s">
        <v>896</v>
      </c>
      <c r="B11" s="2"/>
      <c r="C11" s="2"/>
      <c r="D11" s="2"/>
      <c r="F11" s="2"/>
      <c r="G11" s="2"/>
      <c r="H11" s="2"/>
      <c r="J11" s="2"/>
      <c r="K11" s="2"/>
      <c r="L11" s="2"/>
    </row>
    <row r="12" spans="1:11" ht="15">
      <c r="A12" t="s">
        <v>897</v>
      </c>
      <c r="B12" s="9">
        <v>124</v>
      </c>
      <c r="C12" s="9"/>
      <c r="F12" s="9">
        <v>273</v>
      </c>
      <c r="G12" s="9"/>
      <c r="J12" s="9">
        <v>310</v>
      </c>
      <c r="K12" s="9"/>
    </row>
    <row r="13" spans="1:11" ht="15">
      <c r="A13" t="s">
        <v>898</v>
      </c>
      <c r="B13" s="9">
        <v>66329</v>
      </c>
      <c r="C13" s="9"/>
      <c r="F13" s="9">
        <v>65946</v>
      </c>
      <c r="G13" s="9"/>
      <c r="J13" s="9">
        <v>64806</v>
      </c>
      <c r="K13" s="9"/>
    </row>
    <row r="14" spans="1:12" ht="15">
      <c r="A14" s="7" t="s">
        <v>375</v>
      </c>
      <c r="B14" s="2"/>
      <c r="C14" s="2"/>
      <c r="D14" s="2"/>
      <c r="F14" s="2"/>
      <c r="G14" s="2"/>
      <c r="H14" s="2"/>
      <c r="J14" s="2"/>
      <c r="K14" s="2"/>
      <c r="L14" s="2"/>
    </row>
    <row r="15" spans="1:11" ht="15">
      <c r="A15" t="s">
        <v>376</v>
      </c>
      <c r="B15" s="12">
        <v>2.98</v>
      </c>
      <c r="C15" s="12"/>
      <c r="F15" s="12">
        <v>2.08</v>
      </c>
      <c r="G15" s="12"/>
      <c r="J15" s="12">
        <v>1.8</v>
      </c>
      <c r="K15" s="12"/>
    </row>
    <row r="16" spans="1:11" ht="15">
      <c r="A16" t="s">
        <v>377</v>
      </c>
      <c r="B16" s="12">
        <v>2.97</v>
      </c>
      <c r="C16" s="12"/>
      <c r="F16" s="12">
        <v>2.07</v>
      </c>
      <c r="G16" s="12"/>
      <c r="J16" s="12">
        <v>1.79</v>
      </c>
      <c r="K16" s="12"/>
    </row>
  </sheetData>
  <sheetProtection selectLockedCells="1" selectUnlockedCells="1"/>
  <mergeCells count="35">
    <mergeCell ref="A2:F2"/>
    <mergeCell ref="A4:L4"/>
    <mergeCell ref="B6:D6"/>
    <mergeCell ref="F6:H6"/>
    <mergeCell ref="J6:L6"/>
    <mergeCell ref="B7:D7"/>
    <mergeCell ref="F7:H7"/>
    <mergeCell ref="J7:L7"/>
    <mergeCell ref="B8:C8"/>
    <mergeCell ref="F8:G8"/>
    <mergeCell ref="J8:K8"/>
    <mergeCell ref="B9:D9"/>
    <mergeCell ref="F9:H9"/>
    <mergeCell ref="J9:L9"/>
    <mergeCell ref="B10:C10"/>
    <mergeCell ref="F10:G10"/>
    <mergeCell ref="J10:K10"/>
    <mergeCell ref="B11:D11"/>
    <mergeCell ref="F11:H11"/>
    <mergeCell ref="J11:L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AE19"/>
  <sheetViews>
    <sheetView workbookViewId="0" topLeftCell="A1">
      <selection activeCell="A1" sqref="A1"/>
    </sheetView>
  </sheetViews>
  <sheetFormatPr defaultColWidth="8.00390625" defaultRowHeight="15"/>
  <cols>
    <col min="1" max="1" width="47.7109375" style="0" customWidth="1"/>
    <col min="2" max="2" width="10.7109375" style="0" customWidth="1"/>
    <col min="3" max="16384" width="8.7109375" style="0" customWidth="1"/>
  </cols>
  <sheetData>
    <row r="2" spans="1:6" ht="15">
      <c r="A2" s="1" t="s">
        <v>899</v>
      </c>
      <c r="B2" s="1"/>
      <c r="C2" s="1"/>
      <c r="D2" s="1"/>
      <c r="E2" s="1"/>
      <c r="F2" s="1"/>
    </row>
    <row r="4" spans="1:3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6" spans="2:31" ht="15">
      <c r="B6" s="2"/>
      <c r="C6" s="2"/>
      <c r="E6" s="6" t="s">
        <v>900</v>
      </c>
      <c r="F6" s="6"/>
      <c r="G6" s="6"/>
      <c r="H6" s="6"/>
      <c r="I6" s="6"/>
      <c r="J6" s="6"/>
      <c r="K6" s="6"/>
      <c r="M6" s="2"/>
      <c r="N6" s="2"/>
      <c r="O6" s="2"/>
      <c r="Q6" s="6" t="s">
        <v>15</v>
      </c>
      <c r="R6" s="6"/>
      <c r="S6" s="6"/>
      <c r="T6" s="6"/>
      <c r="U6" s="6"/>
      <c r="V6" s="6"/>
      <c r="W6" s="6"/>
      <c r="Y6" s="6" t="s">
        <v>16</v>
      </c>
      <c r="Z6" s="6"/>
      <c r="AA6" s="6"/>
      <c r="AB6" s="6"/>
      <c r="AC6" s="6"/>
      <c r="AD6" s="6"/>
      <c r="AE6" s="6"/>
    </row>
    <row r="7" spans="2:31" ht="15">
      <c r="B7" s="6" t="s">
        <v>901</v>
      </c>
      <c r="C7" s="6"/>
      <c r="E7" s="6" t="s">
        <v>902</v>
      </c>
      <c r="F7" s="6"/>
      <c r="G7" s="6"/>
      <c r="I7" s="6" t="s">
        <v>903</v>
      </c>
      <c r="J7" s="6"/>
      <c r="K7" s="6"/>
      <c r="M7" s="6" t="s">
        <v>904</v>
      </c>
      <c r="N7" s="6"/>
      <c r="O7" s="6"/>
      <c r="Q7" s="6" t="s">
        <v>905</v>
      </c>
      <c r="R7" s="6"/>
      <c r="S7" s="6"/>
      <c r="U7" s="6" t="s">
        <v>906</v>
      </c>
      <c r="V7" s="6"/>
      <c r="W7" s="6"/>
      <c r="Y7" s="6" t="s">
        <v>905</v>
      </c>
      <c r="Z7" s="6"/>
      <c r="AA7" s="6"/>
      <c r="AC7" s="6" t="s">
        <v>906</v>
      </c>
      <c r="AD7" s="6"/>
      <c r="AE7" s="6"/>
    </row>
    <row r="8" spans="1:31" ht="15">
      <c r="A8" s="7" t="s">
        <v>907</v>
      </c>
      <c r="B8" s="2"/>
      <c r="C8" s="2"/>
      <c r="E8" s="2"/>
      <c r="F8" s="2"/>
      <c r="G8" s="2"/>
      <c r="I8" s="2"/>
      <c r="J8" s="2"/>
      <c r="K8" s="2"/>
      <c r="M8" s="2"/>
      <c r="N8" s="2"/>
      <c r="O8" s="2"/>
      <c r="Q8" s="2"/>
      <c r="R8" s="2"/>
      <c r="S8" s="2"/>
      <c r="U8" s="2"/>
      <c r="V8" s="2"/>
      <c r="W8" s="2"/>
      <c r="Y8" s="2"/>
      <c r="Z8" s="2"/>
      <c r="AA8" s="2"/>
      <c r="AC8" s="2"/>
      <c r="AD8" s="2"/>
      <c r="AE8" s="2"/>
    </row>
    <row r="9" spans="1:30" ht="15">
      <c r="A9" t="s">
        <v>908</v>
      </c>
      <c r="B9" s="24">
        <v>-3</v>
      </c>
      <c r="E9" s="8">
        <v>95752</v>
      </c>
      <c r="F9" s="8"/>
      <c r="I9" s="14" t="s">
        <v>231</v>
      </c>
      <c r="J9" s="14"/>
      <c r="M9" s="14" t="s">
        <v>231</v>
      </c>
      <c r="N9" s="14"/>
      <c r="Q9" s="14" t="s">
        <v>231</v>
      </c>
      <c r="R9" s="14"/>
      <c r="U9" s="8">
        <v>95752</v>
      </c>
      <c r="V9" s="8"/>
      <c r="Y9" s="14" t="s">
        <v>231</v>
      </c>
      <c r="Z9" s="14"/>
      <c r="AC9" s="8">
        <v>91188</v>
      </c>
      <c r="AD9" s="8"/>
    </row>
    <row r="10" spans="1:30" ht="15">
      <c r="A10" t="s">
        <v>909</v>
      </c>
      <c r="B10" s="24">
        <v>-4</v>
      </c>
      <c r="E10" s="14" t="s">
        <v>86</v>
      </c>
      <c r="F10" s="14"/>
      <c r="I10" s="9">
        <v>208754</v>
      </c>
      <c r="J10" s="9"/>
      <c r="M10" s="14" t="s">
        <v>86</v>
      </c>
      <c r="N10" s="14"/>
      <c r="Q10" s="14" t="s">
        <v>86</v>
      </c>
      <c r="R10" s="14"/>
      <c r="U10" s="9">
        <v>208754</v>
      </c>
      <c r="V10" s="9"/>
      <c r="Y10" s="14" t="s">
        <v>86</v>
      </c>
      <c r="Z10" s="14"/>
      <c r="AC10" s="9">
        <v>228062</v>
      </c>
      <c r="AD10" s="9"/>
    </row>
    <row r="11" spans="1:30" ht="15">
      <c r="A11" t="s">
        <v>612</v>
      </c>
      <c r="B11" s="24">
        <v>-5</v>
      </c>
      <c r="E11" s="14" t="s">
        <v>86</v>
      </c>
      <c r="F11" s="14"/>
      <c r="I11" s="9">
        <v>6574</v>
      </c>
      <c r="J11" s="9"/>
      <c r="M11" s="14" t="s">
        <v>86</v>
      </c>
      <c r="N11" s="14"/>
      <c r="Q11" s="9">
        <v>6310</v>
      </c>
      <c r="R11" s="9"/>
      <c r="U11" s="9">
        <v>264</v>
      </c>
      <c r="V11" s="9"/>
      <c r="Y11" s="9">
        <v>41428</v>
      </c>
      <c r="Z11" s="9"/>
      <c r="AC11" s="9">
        <v>16866</v>
      </c>
      <c r="AD11" s="9"/>
    </row>
    <row r="12" spans="1:30" ht="15">
      <c r="A12" t="s">
        <v>910</v>
      </c>
      <c r="B12" s="24">
        <v>-6</v>
      </c>
      <c r="E12" s="9">
        <v>8884</v>
      </c>
      <c r="F12" s="9"/>
      <c r="I12" s="14" t="s">
        <v>86</v>
      </c>
      <c r="J12" s="14"/>
      <c r="M12" s="14" t="s">
        <v>86</v>
      </c>
      <c r="N12" s="14"/>
      <c r="Q12" s="14" t="s">
        <v>86</v>
      </c>
      <c r="R12" s="14"/>
      <c r="U12" s="9">
        <v>8884</v>
      </c>
      <c r="V12" s="9"/>
      <c r="Y12" s="14" t="s">
        <v>86</v>
      </c>
      <c r="Z12" s="14"/>
      <c r="AC12" s="9">
        <v>10255</v>
      </c>
      <c r="AD12" s="9"/>
    </row>
    <row r="13" spans="1:30" ht="39.75" customHeight="1">
      <c r="A13" s="25" t="s">
        <v>911</v>
      </c>
      <c r="B13" s="3">
        <v>2059</v>
      </c>
      <c r="E13" s="9">
        <v>41332</v>
      </c>
      <c r="F13" s="9"/>
      <c r="I13" s="14" t="s">
        <v>86</v>
      </c>
      <c r="J13" s="14"/>
      <c r="M13" s="14" t="s">
        <v>86</v>
      </c>
      <c r="N13" s="14"/>
      <c r="Q13" s="14" t="s">
        <v>86</v>
      </c>
      <c r="R13" s="14"/>
      <c r="U13" s="9">
        <v>41332</v>
      </c>
      <c r="V13" s="9"/>
      <c r="Y13" s="14" t="s">
        <v>86</v>
      </c>
      <c r="Z13" s="14"/>
      <c r="AC13" s="9">
        <v>42643</v>
      </c>
      <c r="AD13" s="9"/>
    </row>
    <row r="14" spans="1:30" ht="15">
      <c r="A14" t="s">
        <v>912</v>
      </c>
      <c r="B14" s="24">
        <v>-3</v>
      </c>
      <c r="E14" s="14" t="s">
        <v>86</v>
      </c>
      <c r="F14" s="14"/>
      <c r="I14" s="9">
        <v>12170</v>
      </c>
      <c r="J14" s="9"/>
      <c r="M14" s="14" t="s">
        <v>86</v>
      </c>
      <c r="N14" s="14"/>
      <c r="Q14" s="14" t="s">
        <v>86</v>
      </c>
      <c r="R14" s="14"/>
      <c r="U14" s="9">
        <v>12170</v>
      </c>
      <c r="V14" s="9"/>
      <c r="Y14" s="14" t="s">
        <v>86</v>
      </c>
      <c r="Z14" s="14"/>
      <c r="AC14" s="9">
        <v>19674</v>
      </c>
      <c r="AD14" s="9"/>
    </row>
    <row r="15" spans="1:30" ht="15">
      <c r="A15" t="s">
        <v>913</v>
      </c>
      <c r="B15" s="13">
        <v>2021</v>
      </c>
      <c r="E15" s="9">
        <v>26904</v>
      </c>
      <c r="F15" s="9"/>
      <c r="I15" s="14" t="s">
        <v>86</v>
      </c>
      <c r="J15" s="14"/>
      <c r="M15" s="14" t="s">
        <v>86</v>
      </c>
      <c r="N15" s="14"/>
      <c r="Q15" s="9">
        <v>12098</v>
      </c>
      <c r="R15" s="9"/>
      <c r="U15" s="9">
        <v>14806</v>
      </c>
      <c r="V15" s="9"/>
      <c r="Y15" s="9">
        <v>3408</v>
      </c>
      <c r="Z15" s="9"/>
      <c r="AC15" s="9">
        <v>17501</v>
      </c>
      <c r="AD15" s="9"/>
    </row>
    <row r="16" spans="1:30" ht="15">
      <c r="A16" t="s">
        <v>914</v>
      </c>
      <c r="B16" s="24">
        <v>-7</v>
      </c>
      <c r="E16" s="9">
        <v>31291</v>
      </c>
      <c r="F16" s="9"/>
      <c r="I16" s="14" t="s">
        <v>86</v>
      </c>
      <c r="J16" s="14"/>
      <c r="M16" s="14" t="s">
        <v>86</v>
      </c>
      <c r="N16" s="14"/>
      <c r="Q16" s="14" t="s">
        <v>86</v>
      </c>
      <c r="R16" s="14"/>
      <c r="U16" s="9">
        <v>31291</v>
      </c>
      <c r="V16" s="9"/>
      <c r="Y16" s="14" t="s">
        <v>86</v>
      </c>
      <c r="Z16" s="14"/>
      <c r="AC16" s="9">
        <v>24334</v>
      </c>
      <c r="AD16" s="9"/>
    </row>
    <row r="17" spans="1:30" ht="15">
      <c r="A17" t="s">
        <v>915</v>
      </c>
      <c r="B17" s="24">
        <v>-8</v>
      </c>
      <c r="E17" s="9">
        <v>122176</v>
      </c>
      <c r="F17" s="9"/>
      <c r="I17" s="14" t="s">
        <v>86</v>
      </c>
      <c r="J17" s="14"/>
      <c r="M17" s="9">
        <v>46418</v>
      </c>
      <c r="N17" s="9"/>
      <c r="Q17" s="14" t="s">
        <v>86</v>
      </c>
      <c r="R17" s="14"/>
      <c r="U17" s="9">
        <v>168594</v>
      </c>
      <c r="V17" s="9"/>
      <c r="Y17" s="14" t="s">
        <v>86</v>
      </c>
      <c r="Z17" s="14"/>
      <c r="AC17" s="9">
        <v>133854</v>
      </c>
      <c r="AD17" s="9"/>
    </row>
    <row r="18" spans="1:30" ht="15">
      <c r="A18" t="s">
        <v>916</v>
      </c>
      <c r="B18" s="24">
        <v>-11</v>
      </c>
      <c r="E18" s="9">
        <v>40749</v>
      </c>
      <c r="F18" s="9"/>
      <c r="I18" s="14" t="s">
        <v>86</v>
      </c>
      <c r="J18" s="14"/>
      <c r="M18" s="14" t="s">
        <v>86</v>
      </c>
      <c r="N18" s="14"/>
      <c r="Q18" s="14" t="s">
        <v>86</v>
      </c>
      <c r="R18" s="14"/>
      <c r="U18" s="9">
        <v>40749</v>
      </c>
      <c r="V18" s="9"/>
      <c r="Y18" s="14" t="s">
        <v>86</v>
      </c>
      <c r="Z18" s="14"/>
      <c r="AC18" s="14" t="s">
        <v>86</v>
      </c>
      <c r="AD18" s="14"/>
    </row>
    <row r="19" spans="1:30" ht="15">
      <c r="A19" t="s">
        <v>774</v>
      </c>
      <c r="B19" s="24">
        <v>-3</v>
      </c>
      <c r="E19" s="9">
        <v>41096</v>
      </c>
      <c r="F19" s="9"/>
      <c r="I19" s="9">
        <v>7627</v>
      </c>
      <c r="J19" s="9"/>
      <c r="M19" s="9">
        <v>2926</v>
      </c>
      <c r="N19" s="9"/>
      <c r="Q19" s="9">
        <v>3443</v>
      </c>
      <c r="R19" s="9"/>
      <c r="U19" s="9">
        <v>48206</v>
      </c>
      <c r="V19" s="9"/>
      <c r="Y19" s="9">
        <v>3716</v>
      </c>
      <c r="Z19" s="9"/>
      <c r="AC19" s="9">
        <v>29977</v>
      </c>
      <c r="AD19" s="9"/>
    </row>
  </sheetData>
  <sheetProtection selectLockedCells="1" selectUnlockedCells="1"/>
  <mergeCells count="100">
    <mergeCell ref="A2:F2"/>
    <mergeCell ref="A4:AE4"/>
    <mergeCell ref="B6:C6"/>
    <mergeCell ref="E6:K6"/>
    <mergeCell ref="M6:O6"/>
    <mergeCell ref="Q6:W6"/>
    <mergeCell ref="Y6:AE6"/>
    <mergeCell ref="B7:C7"/>
    <mergeCell ref="E7:G7"/>
    <mergeCell ref="I7:K7"/>
    <mergeCell ref="M7:O7"/>
    <mergeCell ref="Q7:S7"/>
    <mergeCell ref="U7:W7"/>
    <mergeCell ref="Y7:AA7"/>
    <mergeCell ref="AC7:AE7"/>
    <mergeCell ref="B8:C8"/>
    <mergeCell ref="E8:G8"/>
    <mergeCell ref="I8:K8"/>
    <mergeCell ref="M8:O8"/>
    <mergeCell ref="Q8:S8"/>
    <mergeCell ref="U8:W8"/>
    <mergeCell ref="Y8:AA8"/>
    <mergeCell ref="AC8:AE8"/>
    <mergeCell ref="E9:F9"/>
    <mergeCell ref="I9:J9"/>
    <mergeCell ref="M9:N9"/>
    <mergeCell ref="Q9:R9"/>
    <mergeCell ref="U9:V9"/>
    <mergeCell ref="Y9:Z9"/>
    <mergeCell ref="AC9:AD9"/>
    <mergeCell ref="E10:F10"/>
    <mergeCell ref="I10:J10"/>
    <mergeCell ref="M10:N10"/>
    <mergeCell ref="Q10:R10"/>
    <mergeCell ref="U10:V10"/>
    <mergeCell ref="Y10:Z10"/>
    <mergeCell ref="AC10:AD10"/>
    <mergeCell ref="E11:F11"/>
    <mergeCell ref="I11:J11"/>
    <mergeCell ref="M11:N11"/>
    <mergeCell ref="Q11:R11"/>
    <mergeCell ref="U11:V11"/>
    <mergeCell ref="Y11:Z11"/>
    <mergeCell ref="AC11:AD11"/>
    <mergeCell ref="E12:F12"/>
    <mergeCell ref="I12:J12"/>
    <mergeCell ref="M12:N12"/>
    <mergeCell ref="Q12:R12"/>
    <mergeCell ref="U12:V12"/>
    <mergeCell ref="Y12:Z12"/>
    <mergeCell ref="AC12:AD12"/>
    <mergeCell ref="E13:F13"/>
    <mergeCell ref="I13:J13"/>
    <mergeCell ref="M13:N13"/>
    <mergeCell ref="Q13:R13"/>
    <mergeCell ref="U13:V13"/>
    <mergeCell ref="Y13:Z13"/>
    <mergeCell ref="AC13:AD13"/>
    <mergeCell ref="E14:F14"/>
    <mergeCell ref="I14:J14"/>
    <mergeCell ref="M14:N14"/>
    <mergeCell ref="Q14:R14"/>
    <mergeCell ref="U14:V14"/>
    <mergeCell ref="Y14:Z14"/>
    <mergeCell ref="AC14:AD14"/>
    <mergeCell ref="E15:F15"/>
    <mergeCell ref="I15:J15"/>
    <mergeCell ref="M15:N15"/>
    <mergeCell ref="Q15:R15"/>
    <mergeCell ref="U15:V15"/>
    <mergeCell ref="Y15:Z15"/>
    <mergeCell ref="AC15:AD15"/>
    <mergeCell ref="E16:F16"/>
    <mergeCell ref="I16:J16"/>
    <mergeCell ref="M16:N16"/>
    <mergeCell ref="Q16:R16"/>
    <mergeCell ref="U16:V16"/>
    <mergeCell ref="Y16:Z16"/>
    <mergeCell ref="AC16:AD16"/>
    <mergeCell ref="E17:F17"/>
    <mergeCell ref="I17:J17"/>
    <mergeCell ref="M17:N17"/>
    <mergeCell ref="Q17:R17"/>
    <mergeCell ref="U17:V17"/>
    <mergeCell ref="Y17:Z17"/>
    <mergeCell ref="AC17:AD17"/>
    <mergeCell ref="E18:F18"/>
    <mergeCell ref="I18:J18"/>
    <mergeCell ref="M18:N18"/>
    <mergeCell ref="Q18:R18"/>
    <mergeCell ref="U18:V18"/>
    <mergeCell ref="Y18:Z18"/>
    <mergeCell ref="AC18:AD18"/>
    <mergeCell ref="E19:F19"/>
    <mergeCell ref="I19:J19"/>
    <mergeCell ref="M19:N19"/>
    <mergeCell ref="Q19:R19"/>
    <mergeCell ref="U19:V19"/>
    <mergeCell ref="Y19:Z19"/>
    <mergeCell ref="AC19:AD19"/>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AE15"/>
  <sheetViews>
    <sheetView workbookViewId="0" topLeftCell="A1">
      <selection activeCell="A1" sqref="A1"/>
    </sheetView>
  </sheetViews>
  <sheetFormatPr defaultColWidth="8.00390625" defaultRowHeight="15"/>
  <cols>
    <col min="1" max="1" width="30.7109375" style="0" customWidth="1"/>
    <col min="2" max="2" width="10.7109375" style="0" customWidth="1"/>
    <col min="3" max="16384" width="8.7109375" style="0" customWidth="1"/>
  </cols>
  <sheetData>
    <row r="2" spans="1:31"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4" spans="2:31" ht="15">
      <c r="B4" s="2"/>
      <c r="C4" s="2"/>
      <c r="E4" s="6" t="s">
        <v>900</v>
      </c>
      <c r="F4" s="6"/>
      <c r="G4" s="6"/>
      <c r="H4" s="6"/>
      <c r="I4" s="6"/>
      <c r="J4" s="6"/>
      <c r="K4" s="6"/>
      <c r="M4" s="2"/>
      <c r="N4" s="2"/>
      <c r="O4" s="2"/>
      <c r="Q4" s="6" t="s">
        <v>15</v>
      </c>
      <c r="R4" s="6"/>
      <c r="S4" s="6"/>
      <c r="T4" s="6"/>
      <c r="U4" s="6"/>
      <c r="V4" s="6"/>
      <c r="W4" s="6"/>
      <c r="Y4" s="6" t="s">
        <v>16</v>
      </c>
      <c r="Z4" s="6"/>
      <c r="AA4" s="6"/>
      <c r="AB4" s="6"/>
      <c r="AC4" s="6"/>
      <c r="AD4" s="6"/>
      <c r="AE4" s="6"/>
    </row>
    <row r="5" spans="2:31" ht="15">
      <c r="B5" s="6" t="s">
        <v>901</v>
      </c>
      <c r="C5" s="6"/>
      <c r="E5" s="6" t="s">
        <v>902</v>
      </c>
      <c r="F5" s="6"/>
      <c r="G5" s="6"/>
      <c r="I5" s="6" t="s">
        <v>903</v>
      </c>
      <c r="J5" s="6"/>
      <c r="K5" s="6"/>
      <c r="M5" s="6" t="s">
        <v>904</v>
      </c>
      <c r="N5" s="6"/>
      <c r="O5" s="6"/>
      <c r="Q5" s="6" t="s">
        <v>905</v>
      </c>
      <c r="R5" s="6"/>
      <c r="S5" s="6"/>
      <c r="U5" s="6" t="s">
        <v>906</v>
      </c>
      <c r="V5" s="6"/>
      <c r="W5" s="6"/>
      <c r="Y5" s="6" t="s">
        <v>905</v>
      </c>
      <c r="Z5" s="6"/>
      <c r="AA5" s="6"/>
      <c r="AC5" s="6" t="s">
        <v>906</v>
      </c>
      <c r="AD5" s="6"/>
      <c r="AE5" s="6"/>
    </row>
    <row r="6" spans="1:30" ht="15">
      <c r="A6" s="7" t="s">
        <v>917</v>
      </c>
      <c r="B6" s="2"/>
      <c r="C6" s="2"/>
      <c r="E6" s="8">
        <v>408184</v>
      </c>
      <c r="F6" s="8"/>
      <c r="I6" s="8">
        <v>235125</v>
      </c>
      <c r="J6" s="8"/>
      <c r="M6" s="8">
        <v>49344</v>
      </c>
      <c r="N6" s="8"/>
      <c r="Q6" s="8">
        <v>21851</v>
      </c>
      <c r="R6" s="8"/>
      <c r="U6" s="8">
        <v>670802</v>
      </c>
      <c r="V6" s="8"/>
      <c r="Y6" s="8">
        <v>48552</v>
      </c>
      <c r="Z6" s="8"/>
      <c r="AC6" s="8">
        <v>614354</v>
      </c>
      <c r="AD6" s="8"/>
    </row>
    <row r="7" spans="1:31" ht="15">
      <c r="A7" s="7" t="s">
        <v>918</v>
      </c>
      <c r="B7" s="2"/>
      <c r="C7" s="2"/>
      <c r="E7" s="2"/>
      <c r="F7" s="2"/>
      <c r="G7" s="2"/>
      <c r="I7" s="2"/>
      <c r="J7" s="2"/>
      <c r="K7" s="2"/>
      <c r="M7" s="2"/>
      <c r="N7" s="2"/>
      <c r="O7" s="2"/>
      <c r="Q7" s="2"/>
      <c r="R7" s="2"/>
      <c r="S7" s="2"/>
      <c r="U7" s="2"/>
      <c r="V7" s="2"/>
      <c r="W7" s="2"/>
      <c r="Y7" s="2"/>
      <c r="Z7" s="2"/>
      <c r="AA7" s="2"/>
      <c r="AC7" s="2"/>
      <c r="AD7" s="2"/>
      <c r="AE7" s="2"/>
    </row>
    <row r="8" spans="1:30" ht="15">
      <c r="A8" t="s">
        <v>919</v>
      </c>
      <c r="B8" s="24">
        <v>-3</v>
      </c>
      <c r="E8" s="8">
        <v>3189</v>
      </c>
      <c r="F8" s="8"/>
      <c r="I8" s="14" t="s">
        <v>231</v>
      </c>
      <c r="J8" s="14"/>
      <c r="M8" s="14" t="s">
        <v>231</v>
      </c>
      <c r="N8" s="14"/>
      <c r="Q8" s="8">
        <v>3189</v>
      </c>
      <c r="R8" s="8"/>
      <c r="U8" s="14" t="s">
        <v>231</v>
      </c>
      <c r="V8" s="14"/>
      <c r="Y8" s="8">
        <v>40713</v>
      </c>
      <c r="Z8" s="8"/>
      <c r="AC8" s="14" t="s">
        <v>231</v>
      </c>
      <c r="AD8" s="14"/>
    </row>
    <row r="9" spans="1:30" ht="15">
      <c r="A9" t="s">
        <v>920</v>
      </c>
      <c r="B9" s="24">
        <v>-3</v>
      </c>
      <c r="E9" s="9">
        <v>37699</v>
      </c>
      <c r="F9" s="9"/>
      <c r="I9" s="14" t="s">
        <v>86</v>
      </c>
      <c r="J9" s="14"/>
      <c r="M9" s="14" t="s">
        <v>86</v>
      </c>
      <c r="N9" s="14"/>
      <c r="Q9" s="9">
        <v>14155</v>
      </c>
      <c r="R9" s="9"/>
      <c r="U9" s="9">
        <v>23544</v>
      </c>
      <c r="V9" s="9"/>
      <c r="Y9" s="9">
        <v>25072</v>
      </c>
      <c r="Z9" s="9"/>
      <c r="AC9" s="9">
        <v>16933</v>
      </c>
      <c r="AD9" s="9"/>
    </row>
    <row r="10" spans="1:30" ht="15">
      <c r="A10" t="s">
        <v>921</v>
      </c>
      <c r="B10" s="24">
        <v>-9</v>
      </c>
      <c r="E10" s="9">
        <v>312403</v>
      </c>
      <c r="F10" s="9"/>
      <c r="I10" s="14" t="s">
        <v>86</v>
      </c>
      <c r="J10" s="14"/>
      <c r="M10" s="14" t="s">
        <v>86</v>
      </c>
      <c r="N10" s="14"/>
      <c r="Q10" s="14" t="s">
        <v>86</v>
      </c>
      <c r="R10" s="14"/>
      <c r="U10" s="9">
        <v>312403</v>
      </c>
      <c r="V10" s="9"/>
      <c r="Y10" s="14" t="s">
        <v>86</v>
      </c>
      <c r="Z10" s="14"/>
      <c r="AC10" s="9">
        <v>297379</v>
      </c>
      <c r="AD10" s="9"/>
    </row>
    <row r="11" spans="1:30" ht="15">
      <c r="A11" t="s">
        <v>922</v>
      </c>
      <c r="B11" s="13" t="s">
        <v>923</v>
      </c>
      <c r="E11" s="9">
        <v>416581</v>
      </c>
      <c r="F11" s="9"/>
      <c r="I11" s="9">
        <v>14659</v>
      </c>
      <c r="J11" s="9"/>
      <c r="M11" s="9">
        <v>112</v>
      </c>
      <c r="N11" s="9"/>
      <c r="Q11" s="9">
        <v>23803</v>
      </c>
      <c r="R11" s="9"/>
      <c r="U11" s="9">
        <v>407549</v>
      </c>
      <c r="V11" s="9"/>
      <c r="Y11" s="9">
        <v>27997</v>
      </c>
      <c r="Z11" s="9"/>
      <c r="AC11" s="9">
        <v>425613</v>
      </c>
      <c r="AD11" s="9"/>
    </row>
    <row r="12" spans="1:30" ht="15">
      <c r="A12" t="s">
        <v>915</v>
      </c>
      <c r="B12" s="24">
        <v>-8</v>
      </c>
      <c r="E12" s="9">
        <v>16499</v>
      </c>
      <c r="F12" s="9"/>
      <c r="I12" s="14" t="s">
        <v>86</v>
      </c>
      <c r="J12" s="14"/>
      <c r="M12" s="9">
        <v>589</v>
      </c>
      <c r="N12" s="9"/>
      <c r="Q12" s="14" t="s">
        <v>86</v>
      </c>
      <c r="R12" s="14"/>
      <c r="U12" s="9">
        <v>17088</v>
      </c>
      <c r="V12" s="9"/>
      <c r="Y12" s="14" t="s">
        <v>86</v>
      </c>
      <c r="Z12" s="14"/>
      <c r="AC12" s="9">
        <v>28078</v>
      </c>
      <c r="AD12" s="9"/>
    </row>
    <row r="13" spans="1:30" ht="15">
      <c r="A13" t="s">
        <v>924</v>
      </c>
      <c r="B13" s="13">
        <v>2021</v>
      </c>
      <c r="E13" s="9">
        <v>2653</v>
      </c>
      <c r="F13" s="9"/>
      <c r="I13" s="14" t="s">
        <v>86</v>
      </c>
      <c r="J13" s="14"/>
      <c r="M13" s="14" t="s">
        <v>86</v>
      </c>
      <c r="N13" s="14"/>
      <c r="Q13" s="9">
        <v>255</v>
      </c>
      <c r="R13" s="9"/>
      <c r="U13" s="9">
        <v>2398</v>
      </c>
      <c r="V13" s="9"/>
      <c r="Y13" s="9">
        <v>6782</v>
      </c>
      <c r="Z13" s="9"/>
      <c r="AC13" s="9">
        <v>204</v>
      </c>
      <c r="AD13" s="9"/>
    </row>
    <row r="14" spans="1:30" ht="15">
      <c r="A14" t="s">
        <v>925</v>
      </c>
      <c r="B14" s="24">
        <v>-3</v>
      </c>
      <c r="E14" s="9">
        <v>13261</v>
      </c>
      <c r="F14" s="9"/>
      <c r="I14" s="9">
        <v>5940</v>
      </c>
      <c r="J14" s="9"/>
      <c r="M14" s="9">
        <v>3566</v>
      </c>
      <c r="N14" s="9"/>
      <c r="Q14" s="9">
        <v>10313</v>
      </c>
      <c r="R14" s="9"/>
      <c r="U14" s="9">
        <v>12454</v>
      </c>
      <c r="V14" s="9"/>
      <c r="Y14" s="9">
        <v>12645</v>
      </c>
      <c r="Z14" s="9"/>
      <c r="AC14" s="9">
        <v>12494</v>
      </c>
      <c r="AD14" s="9"/>
    </row>
    <row r="15" spans="1:30" ht="15">
      <c r="A15" s="7" t="s">
        <v>926</v>
      </c>
      <c r="B15" s="2"/>
      <c r="C15" s="2"/>
      <c r="E15" s="8">
        <v>802285</v>
      </c>
      <c r="F15" s="8"/>
      <c r="I15" s="8">
        <v>20599</v>
      </c>
      <c r="J15" s="8"/>
      <c r="M15" s="8">
        <v>4267</v>
      </c>
      <c r="N15" s="8"/>
      <c r="Q15" s="8">
        <v>51715</v>
      </c>
      <c r="R15" s="8"/>
      <c r="U15" s="8">
        <v>775436</v>
      </c>
      <c r="V15" s="8"/>
      <c r="Y15" s="8">
        <v>113209</v>
      </c>
      <c r="Z15" s="8"/>
      <c r="AC15" s="8">
        <v>780701</v>
      </c>
      <c r="AD15" s="8"/>
    </row>
  </sheetData>
  <sheetProtection selectLockedCells="1" selectUnlockedCells="1"/>
  <mergeCells count="87">
    <mergeCell ref="A2:AE2"/>
    <mergeCell ref="B4:C4"/>
    <mergeCell ref="E4:K4"/>
    <mergeCell ref="M4:O4"/>
    <mergeCell ref="Q4:W4"/>
    <mergeCell ref="Y4:AE4"/>
    <mergeCell ref="B5:C5"/>
    <mergeCell ref="E5:G5"/>
    <mergeCell ref="I5:K5"/>
    <mergeCell ref="M5:O5"/>
    <mergeCell ref="Q5:S5"/>
    <mergeCell ref="U5:W5"/>
    <mergeCell ref="Y5:AA5"/>
    <mergeCell ref="AC5:AE5"/>
    <mergeCell ref="B6:C6"/>
    <mergeCell ref="E6:F6"/>
    <mergeCell ref="I6:J6"/>
    <mergeCell ref="M6:N6"/>
    <mergeCell ref="Q6:R6"/>
    <mergeCell ref="U6:V6"/>
    <mergeCell ref="Y6:Z6"/>
    <mergeCell ref="AC6:AD6"/>
    <mergeCell ref="B7:C7"/>
    <mergeCell ref="E7:G7"/>
    <mergeCell ref="I7:K7"/>
    <mergeCell ref="M7:O7"/>
    <mergeCell ref="Q7:S7"/>
    <mergeCell ref="U7:W7"/>
    <mergeCell ref="Y7:AA7"/>
    <mergeCell ref="AC7:AE7"/>
    <mergeCell ref="E8:F8"/>
    <mergeCell ref="I8:J8"/>
    <mergeCell ref="M8:N8"/>
    <mergeCell ref="Q8:R8"/>
    <mergeCell ref="U8:V8"/>
    <mergeCell ref="Y8:Z8"/>
    <mergeCell ref="AC8:AD8"/>
    <mergeCell ref="E9:F9"/>
    <mergeCell ref="I9:J9"/>
    <mergeCell ref="M9:N9"/>
    <mergeCell ref="Q9:R9"/>
    <mergeCell ref="U9:V9"/>
    <mergeCell ref="Y9:Z9"/>
    <mergeCell ref="AC9:AD9"/>
    <mergeCell ref="E10:F10"/>
    <mergeCell ref="I10:J10"/>
    <mergeCell ref="M10:N10"/>
    <mergeCell ref="Q10:R10"/>
    <mergeCell ref="U10:V10"/>
    <mergeCell ref="Y10:Z10"/>
    <mergeCell ref="AC10:AD10"/>
    <mergeCell ref="E11:F11"/>
    <mergeCell ref="I11:J11"/>
    <mergeCell ref="M11:N11"/>
    <mergeCell ref="Q11:R11"/>
    <mergeCell ref="U11:V11"/>
    <mergeCell ref="Y11:Z11"/>
    <mergeCell ref="AC11:AD11"/>
    <mergeCell ref="E12:F12"/>
    <mergeCell ref="I12:J12"/>
    <mergeCell ref="M12:N12"/>
    <mergeCell ref="Q12:R12"/>
    <mergeCell ref="U12:V12"/>
    <mergeCell ref="Y12:Z12"/>
    <mergeCell ref="AC12:AD12"/>
    <mergeCell ref="E13:F13"/>
    <mergeCell ref="I13:J13"/>
    <mergeCell ref="M13:N13"/>
    <mergeCell ref="Q13:R13"/>
    <mergeCell ref="U13:V13"/>
    <mergeCell ref="Y13:Z13"/>
    <mergeCell ref="AC13:AD13"/>
    <mergeCell ref="E14:F14"/>
    <mergeCell ref="I14:J14"/>
    <mergeCell ref="M14:N14"/>
    <mergeCell ref="Q14:R14"/>
    <mergeCell ref="U14:V14"/>
    <mergeCell ref="Y14:Z14"/>
    <mergeCell ref="AC14:AD14"/>
    <mergeCell ref="B15:C15"/>
    <mergeCell ref="E15:F15"/>
    <mergeCell ref="I15:J15"/>
    <mergeCell ref="M15:N15"/>
    <mergeCell ref="Q15:R15"/>
    <mergeCell ref="U15:V15"/>
    <mergeCell ref="Y15:Z15"/>
    <mergeCell ref="AC15:AD1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927</v>
      </c>
      <c r="B2" s="1"/>
      <c r="C2" s="1"/>
      <c r="D2" s="1"/>
      <c r="E2" s="1"/>
      <c r="F2" s="1"/>
    </row>
    <row r="4" spans="1:8" ht="15">
      <c r="A4" s="2"/>
      <c r="B4" s="2"/>
      <c r="C4" s="2"/>
      <c r="D4" s="2"/>
      <c r="E4" s="2"/>
      <c r="F4" s="2"/>
      <c r="G4" s="2"/>
      <c r="H4" s="2"/>
    </row>
    <row r="6" spans="2:8" ht="15">
      <c r="B6" s="6" t="s">
        <v>323</v>
      </c>
      <c r="C6" s="6"/>
      <c r="D6" s="6"/>
      <c r="F6" s="6" t="s">
        <v>323</v>
      </c>
      <c r="G6" s="6"/>
      <c r="H6" s="6"/>
    </row>
    <row r="7" spans="2:8" ht="15">
      <c r="B7" s="6" t="s">
        <v>15</v>
      </c>
      <c r="C7" s="6"/>
      <c r="D7" s="6"/>
      <c r="F7" s="6" t="s">
        <v>16</v>
      </c>
      <c r="G7" s="6"/>
      <c r="H7" s="6"/>
    </row>
    <row r="8" spans="1:8" ht="15">
      <c r="A8" s="7" t="s">
        <v>188</v>
      </c>
      <c r="B8" s="2"/>
      <c r="C8" s="2"/>
      <c r="D8" s="2"/>
      <c r="F8" s="2"/>
      <c r="G8" s="2"/>
      <c r="H8" s="2"/>
    </row>
    <row r="9" spans="1:7" ht="15">
      <c r="A9" t="s">
        <v>913</v>
      </c>
      <c r="B9" s="8">
        <v>22440</v>
      </c>
      <c r="C9" s="8"/>
      <c r="F9" s="8">
        <v>12671</v>
      </c>
      <c r="G9" s="8"/>
    </row>
    <row r="10" spans="1:7" ht="15">
      <c r="A10" t="s">
        <v>928</v>
      </c>
      <c r="B10" s="14" t="s">
        <v>86</v>
      </c>
      <c r="C10" s="14"/>
      <c r="F10" s="10">
        <v>-693</v>
      </c>
      <c r="G10" s="10"/>
    </row>
    <row r="11" spans="1:8" ht="15">
      <c r="A11" s="7" t="s">
        <v>195</v>
      </c>
      <c r="B11" s="2"/>
      <c r="C11" s="2"/>
      <c r="D11" s="2"/>
      <c r="F11" s="2"/>
      <c r="G11" s="2"/>
      <c r="H11" s="2"/>
    </row>
    <row r="12" spans="1:7" ht="15">
      <c r="A12" t="s">
        <v>913</v>
      </c>
      <c r="B12" s="8">
        <v>2549</v>
      </c>
      <c r="C12" s="8"/>
      <c r="F12" s="8">
        <v>2150</v>
      </c>
      <c r="G12" s="8"/>
    </row>
    <row r="13" spans="1:7" ht="15">
      <c r="A13" t="s">
        <v>928</v>
      </c>
      <c r="B13" s="10">
        <v>-686</v>
      </c>
      <c r="C13" s="10"/>
      <c r="F13" s="10">
        <v>-774</v>
      </c>
      <c r="G13" s="10"/>
    </row>
    <row r="14" spans="1:8" ht="15">
      <c r="A14" s="7" t="s">
        <v>199</v>
      </c>
      <c r="B14" s="2"/>
      <c r="C14" s="2"/>
      <c r="D14" s="2"/>
      <c r="F14" s="2"/>
      <c r="G14" s="2"/>
      <c r="H14" s="2"/>
    </row>
    <row r="15" spans="1:7" ht="15">
      <c r="A15" t="s">
        <v>924</v>
      </c>
      <c r="B15" s="18">
        <v>-739</v>
      </c>
      <c r="C15" s="18"/>
      <c r="F15" s="18">
        <v>-898</v>
      </c>
      <c r="G15" s="18"/>
    </row>
    <row r="16" spans="1:7" ht="15">
      <c r="A16" t="s">
        <v>928</v>
      </c>
      <c r="B16" s="14" t="s">
        <v>86</v>
      </c>
      <c r="C16" s="14"/>
      <c r="F16" s="14" t="s">
        <v>86</v>
      </c>
      <c r="G16" s="14"/>
    </row>
  </sheetData>
  <sheetProtection selectLockedCells="1" selectUnlockedCells="1"/>
  <mergeCells count="24">
    <mergeCell ref="A2:F2"/>
    <mergeCell ref="A4:H4"/>
    <mergeCell ref="B6:D6"/>
    <mergeCell ref="F6:H6"/>
    <mergeCell ref="B7:D7"/>
    <mergeCell ref="F7:H7"/>
    <mergeCell ref="B8:D8"/>
    <mergeCell ref="F8:H8"/>
    <mergeCell ref="B9:C9"/>
    <mergeCell ref="F9:G9"/>
    <mergeCell ref="B10:C10"/>
    <mergeCell ref="F10:G10"/>
    <mergeCell ref="B11:D11"/>
    <mergeCell ref="F11:H11"/>
    <mergeCell ref="B12:C12"/>
    <mergeCell ref="F12:G12"/>
    <mergeCell ref="B13:C13"/>
    <mergeCell ref="F13:G13"/>
    <mergeCell ref="B14:D14"/>
    <mergeCell ref="F14:H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2020-02-26T17:16:14Z</dcterms:created>
  <dcterms:modified xsi:type="dcterms:W3CDTF">2020-02-26T17:16:14Z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